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55" tabRatio="759" activeTab="3"/>
  </bookViews>
  <sheets>
    <sheet name="Прил 1" sheetId="1" r:id="rId1"/>
    <sheet name=" Прил 3" sheetId="2" r:id="rId2"/>
    <sheet name="Прил.4" sheetId="3" r:id="rId3"/>
    <sheet name="Прил 5" sheetId="4" r:id="rId4"/>
  </sheets>
  <definedNames>
    <definedName name="_xlnm.Print_Area" localSheetId="0">'Прил 1'!$A$1:$D$12</definedName>
    <definedName name="_xlnm.Print_Area" localSheetId="3">'Прил 5'!$A$1:$E$17</definedName>
    <definedName name="_xlnm.Print_Area" localSheetId="2">'Прил.4'!$A$1:$P$29</definedName>
  </definedNames>
  <calcPr fullCalcOnLoad="1"/>
</workbook>
</file>

<file path=xl/sharedStrings.xml><?xml version="1.0" encoding="utf-8"?>
<sst xmlns="http://schemas.openxmlformats.org/spreadsheetml/2006/main" count="153" uniqueCount="112">
  <si>
    <t>Приложение №3</t>
  </si>
  <si>
    <t>Регистрационный номер заявки</t>
  </si>
  <si>
    <t>Приложение №1</t>
  </si>
  <si>
    <t>№ п/п</t>
  </si>
  <si>
    <t>Дата поступления</t>
  </si>
  <si>
    <t>Время поступления</t>
  </si>
  <si>
    <t>Регистрационный номер</t>
  </si>
  <si>
    <t>Наименование (для юридического лица), фамилия, имя, отчество (для физического лица) участника размещения заказа</t>
  </si>
  <si>
    <t>Почтовый адрес</t>
  </si>
  <si>
    <t>Наименования сведений и документов</t>
  </si>
  <si>
    <t>без НДС</t>
  </si>
  <si>
    <t>с НДС</t>
  </si>
  <si>
    <t>Приложение №4</t>
  </si>
  <si>
    <t>Приложение №5</t>
  </si>
  <si>
    <t>Прочая информация прилагаемая участниками по собственному желанию</t>
  </si>
  <si>
    <t>Количество листов в заявке</t>
  </si>
  <si>
    <t>Информация об участниках размещения заказа</t>
  </si>
  <si>
    <t>Информация об условиях исполнения государственного контракта</t>
  </si>
  <si>
    <t>Предложение участников размещения заказа</t>
  </si>
  <si>
    <t>Информация о наличии сведений и документов</t>
  </si>
  <si>
    <t>Итого количество листов в заявке</t>
  </si>
  <si>
    <t>ЖУРНАЛ РЕГИСТРАЦИИ ПОСТУПЛЕНИЯ ЗАЯВОК                                                                                    НА УЧАСТИЕ В ОТКРЫТОМ КОНКУРСЕ</t>
  </si>
  <si>
    <t>Заявка на участие в конкурсе (форма 1)</t>
  </si>
  <si>
    <t>Справочная информация (форма 2)</t>
  </si>
  <si>
    <t>Документ, подтверждающий полномочия лица на осуществление действий от имени участника размещения заказа</t>
  </si>
  <si>
    <t>№ лота</t>
  </si>
  <si>
    <t>Документы и сведения по формам №3, 4, 5, 6</t>
  </si>
  <si>
    <t>Итого по лотам</t>
  </si>
  <si>
    <t>Выписка из единого государственного реестра юридических лиц, индивидуальных предпринимателей, полученная не ранее чем за шесть месяцев до дня размещения на официальном сайте извещения о проведении открытого конкурса (не ранее чем за шесть месяцев до даты начала подачи заявок, указанной в извещении) или нотариально заверенная копия такой выписки.</t>
  </si>
  <si>
    <t>Цена контракта (стоимость работ), тыс.руб.</t>
  </si>
  <si>
    <t>1 - ПИР</t>
  </si>
  <si>
    <t>2 - ПИР</t>
  </si>
  <si>
    <t>3 - ПИР</t>
  </si>
  <si>
    <t>Наименование объекта</t>
  </si>
  <si>
    <t>Адрес работ</t>
  </si>
  <si>
    <t>Необходимый срок представления проектно-сметной документации заказчику с учетом экспертиз и согласований</t>
  </si>
  <si>
    <t>Начальная (максимальная) цена контракта (цена лота), тыс.руб.</t>
  </si>
  <si>
    <t>РП, IV</t>
  </si>
  <si>
    <t>РП, V</t>
  </si>
  <si>
    <t>Мощность,  покрытие</t>
  </si>
  <si>
    <t xml:space="preserve">Стадия проекта, категория дороги
</t>
  </si>
  <si>
    <t>дата предоставления ПСД заказчику, с учетом экспертиз и согласований</t>
  </si>
  <si>
    <t>на выполнение проектно-изыскательских работ по модернизации и капитальному ремонту, ремонту автомобильных дорог и дорожных сооружений общего пользования Новосибирской области</t>
  </si>
  <si>
    <t>от " 11 "  ноября   2008г.</t>
  </si>
  <si>
    <t>Соответствующая лицензия, действующая на дату подписания контракта</t>
  </si>
  <si>
    <t>от " 11 "  ноября  2008г.</t>
  </si>
  <si>
    <t>Проектно-изыскательские работы по капитальному ремонту автомобильных дорог и дорожных сооружений общего пользования</t>
  </si>
  <si>
    <t>Проектно-изыскательские работы по ремонту автомобильных дорог и дорожных сооружений общего пользования</t>
  </si>
  <si>
    <t>км 38+180 - км 41+680</t>
  </si>
  <si>
    <t>3,5 км укреп. гр.см</t>
  </si>
  <si>
    <t>20.03.2009г</t>
  </si>
  <si>
    <t>а/д "992 км а/д "М-51" - Купино - Карасук" в Баганском районе</t>
  </si>
  <si>
    <t>км 194+00 - км 198+500</t>
  </si>
  <si>
    <t xml:space="preserve">4,5                                а/б.                </t>
  </si>
  <si>
    <t>РП, III</t>
  </si>
  <si>
    <t>25.03.2009г</t>
  </si>
  <si>
    <t>а/д "Новосибирск-Кочки-Павлодар/в предел.РФ/ " а Карасукском районе</t>
  </si>
  <si>
    <t>км 343+600 - км 376+600</t>
  </si>
  <si>
    <t>33,0           а/б.</t>
  </si>
  <si>
    <t>а/д "57 км а/д"К-12" -Вьюны- Новотроицк-Юрт-Акбалык" в Колыванском районе</t>
  </si>
  <si>
    <t>км 60+000 -км 61+000</t>
  </si>
  <si>
    <t>1,0                 щеб.</t>
  </si>
  <si>
    <t>а/д "Коченево - Поваренка" в Коченевском районе</t>
  </si>
  <si>
    <t>км 0+500-км4+500</t>
  </si>
  <si>
    <t xml:space="preserve">4,0           щеб. </t>
  </si>
  <si>
    <t>а/д "1408 км а/д "М-51"- Крутологово" в Коченевском районе</t>
  </si>
  <si>
    <t>км 2+000 - км  6+500</t>
  </si>
  <si>
    <t>4,5                                 щеб.</t>
  </si>
  <si>
    <t>а/д "Новосибирск-Кочки-Павлодар(в предел.РФ)" в Кочковском районе</t>
  </si>
  <si>
    <t>км 217+600– км 225+600; км 236+000 - км 240+000; км 169+000 - км 180+000</t>
  </si>
  <si>
    <t>23,0              а/б</t>
  </si>
  <si>
    <t>"992 км а/д "М-51" - Купино - Карасук" в Купинском районе</t>
  </si>
  <si>
    <t>км 147+096-км 152+596</t>
  </si>
  <si>
    <t>5,5              а/б</t>
  </si>
  <si>
    <t>а/д  "29 км а/д "К-19р" - с. Жеребцово" в Новосибирском районе</t>
  </si>
  <si>
    <t>км 0+000 - км 1+000</t>
  </si>
  <si>
    <t xml:space="preserve">1,0                                  щеб.            </t>
  </si>
  <si>
    <t>а/д "14км а/д “Н-2107” – Быково" в Новосибирском районе</t>
  </si>
  <si>
    <t>км 3+000 - км 3+256</t>
  </si>
  <si>
    <t>0,256              а/б</t>
  </si>
  <si>
    <t>РП,IV</t>
  </si>
  <si>
    <t>а/д "16 км а/д "Н-2107" - Шелковичиха" в Новосибирском районе</t>
  </si>
  <si>
    <t>км 0+000 - км 0+600</t>
  </si>
  <si>
    <t>0,6                 а/б</t>
  </si>
  <si>
    <t>а/д "Чулым - Ужаниха - Базово" в Чулымском районе</t>
  </si>
  <si>
    <t>км 67+040 - км 75+040</t>
  </si>
  <si>
    <t>8,0                           щеб.</t>
  </si>
  <si>
    <t>а/д "Арисово - Пензино" в Барабинском районе</t>
  </si>
  <si>
    <t>км 3+500 - км 4+000;  км 8+000 - км 9+000</t>
  </si>
  <si>
    <t>1,5               щеб.</t>
  </si>
  <si>
    <t>10.03.2009г</t>
  </si>
  <si>
    <t>а/д "45 км а/д "К-05" - Новониколаевка" в Барабинском районе</t>
  </si>
  <si>
    <t>км 26+000 - км 27+200</t>
  </si>
  <si>
    <t>1,2              щеб.</t>
  </si>
  <si>
    <t>а/д "Татарск - Зубовка"  (выборочно) в Татарском районе</t>
  </si>
  <si>
    <t>км 21+000 - км 25+500</t>
  </si>
  <si>
    <t xml:space="preserve">4,5             а/б.               </t>
  </si>
  <si>
    <t>а/д "992 км а/д "М-51"-Купино-Карасук" (выборочно) в Татарском районе</t>
  </si>
  <si>
    <t>км 11+000 - км 13+000</t>
  </si>
  <si>
    <t>2,0                  щеб.</t>
  </si>
  <si>
    <t>а/д "17 км а/д "Н-2910" - Новофеклино - Таган" (выборочно) в Чановском районе</t>
  </si>
  <si>
    <t>км 15+000 - км 17+000</t>
  </si>
  <si>
    <t>а/д "9 км а/д "Н-3102" - Журавка - Новокрасное" в Чистоозерном районе</t>
  </si>
  <si>
    <t>к протоколу №  199</t>
  </si>
  <si>
    <t xml:space="preserve"> к протоколу №  199</t>
  </si>
  <si>
    <t>к протоколу № 199</t>
  </si>
  <si>
    <t>ООО "Сибдорстрой"</t>
  </si>
  <si>
    <t>ОАО "Новосибирскавтодор"</t>
  </si>
  <si>
    <t>ООО "Капитель"</t>
  </si>
  <si>
    <t>630102, г.Новосибирск, ул.Восход, 26/1</t>
  </si>
  <si>
    <t>630099, г.Новосибирск, ул.Каменская, 19.</t>
  </si>
  <si>
    <t>630091, г.Новосибирск, ул.Державина, 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</si>
</sst>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mmm/yyyy"/>
    <numFmt numFmtId="171" formatCode="[$-FC19]d\ mmmm\ yyyy\ &quot;г.&quot;"/>
    <numFmt numFmtId="172" formatCode="#,##0.000"/>
    <numFmt numFmtId="173" formatCode="#,##0.00000"/>
    <numFmt numFmtId="174" formatCode="#,##0.0000"/>
  </numFmts>
  <fonts count="24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2"/>
      <name val="Times New Roman"/>
      <family val="1"/>
    </font>
    <font>
      <b/>
      <sz val="48"/>
      <name val="Times New Roman"/>
      <family val="1"/>
    </font>
    <font>
      <b/>
      <u val="single"/>
      <sz val="12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sz val="36"/>
      <color indexed="8"/>
      <name val="Times New Roman"/>
      <family val="1"/>
    </font>
    <font>
      <sz val="36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6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4" fontId="16" fillId="0" borderId="4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73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1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5" name="Line 3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6" name="Line 3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7" name="Line 3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8" name="Line 3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39" name="Line 3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0" name="Line 4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1" name="Line 4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2" name="Line 4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3" name="Line 4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4" name="Line 4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5" name="Line 4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48" name="Line 4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49" name="Line 4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" name="Line 5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" name="Line 5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" name="Line 5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" name="Line 5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" name="Line 5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8" name="Line 5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2" name="Line 6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4" name="Line 6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5" name="Line 6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6" name="Line 6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7" name="Line 6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8" name="Line 6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0" name="Line 7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1" name="Line 7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4" name="Line 7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5" name="Line 7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6" name="Line 7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8" name="Line 7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79" name="Line 7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0" name="Line 8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2" name="Line 8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3" name="Line 8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4" name="Line 8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6" name="Line 8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7" name="Line 8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8" name="Line 8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0" name="Line 9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1" name="Line 9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2" name="Line 9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4" name="Line 9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5" name="Line 9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6" name="Line 9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8" name="Line 9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99" name="Line 9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06" name="Line 106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15" name="Line 115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48" name="Line 148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51" name="Line 151"/>
        <xdr:cNvSpPr>
          <a:spLocks/>
        </xdr:cNvSpPr>
      </xdr:nvSpPr>
      <xdr:spPr>
        <a:xfrm>
          <a:off x="34051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3" name="Line 15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5" name="Line 15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6" name="Line 15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8" name="Line 15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59" name="Line 15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0" name="Line 16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1" name="Line 16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2" name="Line 16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4" name="Line 16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5" name="Line 16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67" name="Line 167"/>
        <xdr:cNvSpPr>
          <a:spLocks/>
        </xdr:cNvSpPr>
      </xdr:nvSpPr>
      <xdr:spPr>
        <a:xfrm flipH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1" name="Line 181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2" name="Line 182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4" name="Line 184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88" name="Line 18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89" name="Line 18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1" name="Line 19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2" name="Line 19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3" name="Line 19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4" name="Line 19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5" name="Line 19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7" name="Line 19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99" name="Line 19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1" name="Line 20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4" name="Line 20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5" name="Line 20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6" name="Line 20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08" name="Line 208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09" name="Line 209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2" name="Line 21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3" name="Line 21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4" name="Line 21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15" name="Line 215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16" name="Line 216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19" name="Line 21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22" name="Line 222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23" name="Line 223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24" name="Line 224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25" name="Line 225"/>
        <xdr:cNvSpPr>
          <a:spLocks/>
        </xdr:cNvSpPr>
      </xdr:nvSpPr>
      <xdr:spPr>
        <a:xfrm>
          <a:off x="34051875" y="3714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3" name="Line 23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4" name="Line 23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5" name="Line 23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6" name="Line 23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39" name="Line 23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5" name="Line 24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7" name="Line 24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8" name="Line 24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49" name="Line 24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0" name="Line 25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6" name="Line 256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8" name="Line 258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60" name="Line 260"/>
        <xdr:cNvSpPr>
          <a:spLocks/>
        </xdr:cNvSpPr>
      </xdr:nvSpPr>
      <xdr:spPr>
        <a:xfrm>
          <a:off x="340518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1" name="Line 27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2" name="Line 274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3" name="Line 27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4" name="Line 276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5" name="Line 27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6" name="Line 278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7" name="Line 27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8" name="Line 280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69" name="Line 28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0" name="Line 282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1" name="Line 28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2" name="Line 284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3" name="Line 28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4" name="Line 286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5" name="Line 28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6" name="Line 288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7" name="Line 28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8" name="Line 290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79" name="Line 29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0" name="Line 292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1" name="Line 29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2" name="Line 294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3" name="Line 29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4" name="Line 296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5" name="Line 29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6" name="Line 298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7" name="Line 29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8" name="Line 300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89" name="Line 30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0" name="Line 302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1" name="Line 30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2" name="Line 304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3" name="Line 30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4" name="Line 306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5" name="Line 30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6" name="Line 308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7" name="Line 30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8" name="Line 310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99" name="Line 31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0" name="Line 312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1" name="Line 31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2" name="Line 314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3" name="Line 31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4" name="Line 316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5" name="Line 31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6" name="Line 318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7" name="Line 31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8" name="Line 320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09" name="Line 32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0" name="Line 322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1" name="Line 32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2" name="Line 324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3" name="Line 32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4" name="Line 326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5" name="Line 32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6" name="Line 328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7" name="Line 32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8" name="Line 330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19" name="Line 33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0" name="Line 332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1" name="Line 33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2" name="Line 334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3" name="Line 33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4" name="Line 336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5" name="Line 33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6" name="Line 338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7" name="Line 339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8" name="Line 340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29" name="Line 341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0" name="Line 342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1" name="Line 343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2" name="Line 344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3" name="Line 345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4" name="Line 346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5" name="Line 347"/>
        <xdr:cNvSpPr>
          <a:spLocks/>
        </xdr:cNvSpPr>
      </xdr:nvSpPr>
      <xdr:spPr>
        <a:xfrm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336" name="Line 348"/>
        <xdr:cNvSpPr>
          <a:spLocks/>
        </xdr:cNvSpPr>
      </xdr:nvSpPr>
      <xdr:spPr>
        <a:xfrm flipV="1">
          <a:off x="54968775" y="405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37" name="Line 34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38" name="Line 35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39" name="Line 35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0" name="Line 35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1" name="Line 35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2" name="Line 35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3" name="Line 35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4" name="Line 35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5" name="Line 35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6" name="Line 35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7" name="Line 35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8" name="Line 36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49" name="Line 36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0" name="Line 36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1" name="Line 36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2" name="Line 36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3" name="Line 36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4" name="Line 36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5" name="Line 36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6" name="Line 36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7" name="Line 36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8" name="Line 37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59" name="Line 37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0" name="Line 37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1" name="Line 37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2" name="Line 37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3" name="Line 37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4" name="Line 37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5" name="Line 37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6" name="Line 37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7" name="Line 37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8" name="Line 38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69" name="Line 38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0" name="Line 38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1" name="Line 38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2" name="Line 38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3" name="Line 38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4" name="Line 38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5" name="Line 38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6" name="Line 38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7" name="Line 38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8" name="Line 39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79" name="Line 39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0" name="Line 39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1" name="Line 39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2" name="Line 39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3" name="Line 39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4" name="Line 39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5" name="Line 39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6" name="Line 39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7" name="Line 39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8" name="Line 40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89" name="Line 40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0" name="Line 40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1" name="Line 40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2" name="Line 40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3" name="Line 40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4" name="Line 40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5" name="Line 40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6" name="Line 40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7" name="Line 40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8" name="Line 41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399" name="Line 41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0" name="Line 41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1" name="Line 41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2" name="Line 41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3" name="Line 41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4" name="Line 41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5" name="Line 41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6" name="Line 41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7" name="Line 41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8" name="Line 42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09" name="Line 42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0" name="Line 42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1" name="Line 42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2" name="Line 42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3" name="Line 42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4" name="Line 42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5" name="Line 42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6" name="Line 42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7" name="Line 42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8" name="Line 43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19" name="Line 43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0" name="Line 43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1" name="Line 43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2" name="Line 43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3" name="Line 43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4" name="Line 43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5" name="Line 43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6" name="Line 43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7" name="Line 43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8" name="Line 44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29" name="Line 44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0" name="Line 44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1" name="Line 44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2" name="Line 44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3" name="Line 44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4" name="Line 44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5" name="Line 44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6" name="Line 44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7" name="Line 44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8" name="Line 45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39" name="Line 45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0" name="Line 45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1" name="Line 45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2" name="Line 45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3" name="Line 45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4" name="Line 45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5" name="Line 45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6" name="Line 45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7" name="Line 45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8" name="Line 46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49" name="Line 46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0" name="Line 46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1" name="Line 46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2" name="Line 46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3" name="Line 46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4" name="Line 46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5" name="Line 46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6" name="Line 46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7" name="Line 46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8" name="Line 47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59" name="Line 47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0" name="Line 47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1" name="Line 47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2" name="Line 47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3" name="Line 47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4" name="Line 47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5" name="Line 47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6" name="Line 47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7" name="Line 47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8" name="Line 48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69" name="Line 48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0" name="Line 48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1" name="Line 48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2" name="Line 48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3" name="Line 48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4" name="Line 48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5" name="Line 48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6" name="Line 48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7" name="Line 48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8" name="Line 49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79" name="Line 49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0" name="Line 49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1" name="Line 49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2" name="Line 49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3" name="Line 49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4" name="Line 49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5" name="Line 49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6" name="Line 49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7" name="Line 49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8" name="Line 50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89" name="Line 50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0" name="Line 50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1" name="Line 503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2" name="Line 504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3" name="Line 505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4" name="Line 506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5" name="Line 507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6" name="Line 508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7" name="Line 509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8" name="Line 510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499" name="Line 511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00" name="Line 512"/>
        <xdr:cNvSpPr>
          <a:spLocks/>
        </xdr:cNvSpPr>
      </xdr:nvSpPr>
      <xdr:spPr>
        <a:xfrm>
          <a:off x="340518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1" name="Line 52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2" name="Line 52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3" name="Line 52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4" name="Line 528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5" name="Line 52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6" name="Line 53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7" name="Line 53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8" name="Line 532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09" name="Line 53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0" name="Line 53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1" name="Line 53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2" name="Line 536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3" name="Line 53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4" name="Line 53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5" name="Line 53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6" name="Line 540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7" name="Line 54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8" name="Line 54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19" name="Line 54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0" name="Line 544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1" name="Line 54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2" name="Line 54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3" name="Line 54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4" name="Line 548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5" name="Line 54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6" name="Line 55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7" name="Line 55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8" name="Line 552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29" name="Line 55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0" name="Line 55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1" name="Line 55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2" name="Line 556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3" name="Line 55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4" name="Line 55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5" name="Line 55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6" name="Line 560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7" name="Line 56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8" name="Line 56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39" name="Line 56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0" name="Line 564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1" name="Line 56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2" name="Line 56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3" name="Line 56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4" name="Line 568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5" name="Line 56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6" name="Line 57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7" name="Line 57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8" name="Line 572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49" name="Line 57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0" name="Line 57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1" name="Line 57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2" name="Line 576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3" name="Line 57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4" name="Line 57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5" name="Line 57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6" name="Line 580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7" name="Line 58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8" name="Line 582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59" name="Line 58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0" name="Line 584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1" name="Line 58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2" name="Line 586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3" name="Line 58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4" name="Line 588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5" name="Line 58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6" name="Line 590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7" name="Line 591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8" name="Line 592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69" name="Line 593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0" name="Line 594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1" name="Line 595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2" name="Line 596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3" name="Line 597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4" name="Line 598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5" name="Line 599"/>
        <xdr:cNvSpPr>
          <a:spLocks/>
        </xdr:cNvSpPr>
      </xdr:nvSpPr>
      <xdr:spPr>
        <a:xfrm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576" name="Line 600"/>
        <xdr:cNvSpPr>
          <a:spLocks/>
        </xdr:cNvSpPr>
      </xdr:nvSpPr>
      <xdr:spPr>
        <a:xfrm flipV="1">
          <a:off x="54968775" y="411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57150</xdr:rowOff>
    </xdr:from>
    <xdr:to>
      <xdr:col>10</xdr:col>
      <xdr:colOff>0</xdr:colOff>
      <xdr:row>22</xdr:row>
      <xdr:rowOff>57150</xdr:rowOff>
    </xdr:to>
    <xdr:sp>
      <xdr:nvSpPr>
        <xdr:cNvPr id="577" name="Line 601"/>
        <xdr:cNvSpPr>
          <a:spLocks/>
        </xdr:cNvSpPr>
      </xdr:nvSpPr>
      <xdr:spPr>
        <a:xfrm>
          <a:off x="34051875" y="2848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285750</xdr:rowOff>
    </xdr:from>
    <xdr:to>
      <xdr:col>10</xdr:col>
      <xdr:colOff>0</xdr:colOff>
      <xdr:row>22</xdr:row>
      <xdr:rowOff>285750</xdr:rowOff>
    </xdr:to>
    <xdr:sp>
      <xdr:nvSpPr>
        <xdr:cNvPr id="578" name="Line 602"/>
        <xdr:cNvSpPr>
          <a:spLocks/>
        </xdr:cNvSpPr>
      </xdr:nvSpPr>
      <xdr:spPr>
        <a:xfrm>
          <a:off x="340518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57150</xdr:rowOff>
    </xdr:from>
    <xdr:to>
      <xdr:col>10</xdr:col>
      <xdr:colOff>0</xdr:colOff>
      <xdr:row>22</xdr:row>
      <xdr:rowOff>57150</xdr:rowOff>
    </xdr:to>
    <xdr:sp>
      <xdr:nvSpPr>
        <xdr:cNvPr id="579" name="Line 603"/>
        <xdr:cNvSpPr>
          <a:spLocks/>
        </xdr:cNvSpPr>
      </xdr:nvSpPr>
      <xdr:spPr>
        <a:xfrm>
          <a:off x="34051875" y="2848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285750</xdr:rowOff>
    </xdr:from>
    <xdr:to>
      <xdr:col>10</xdr:col>
      <xdr:colOff>0</xdr:colOff>
      <xdr:row>22</xdr:row>
      <xdr:rowOff>285750</xdr:rowOff>
    </xdr:to>
    <xdr:sp>
      <xdr:nvSpPr>
        <xdr:cNvPr id="580" name="Line 604"/>
        <xdr:cNvSpPr>
          <a:spLocks/>
        </xdr:cNvSpPr>
      </xdr:nvSpPr>
      <xdr:spPr>
        <a:xfrm>
          <a:off x="340518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57150</xdr:rowOff>
    </xdr:from>
    <xdr:to>
      <xdr:col>10</xdr:col>
      <xdr:colOff>0</xdr:colOff>
      <xdr:row>22</xdr:row>
      <xdr:rowOff>57150</xdr:rowOff>
    </xdr:to>
    <xdr:sp>
      <xdr:nvSpPr>
        <xdr:cNvPr id="581" name="Line 605"/>
        <xdr:cNvSpPr>
          <a:spLocks/>
        </xdr:cNvSpPr>
      </xdr:nvSpPr>
      <xdr:spPr>
        <a:xfrm>
          <a:off x="34051875" y="2848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285750</xdr:rowOff>
    </xdr:from>
    <xdr:to>
      <xdr:col>10</xdr:col>
      <xdr:colOff>0</xdr:colOff>
      <xdr:row>22</xdr:row>
      <xdr:rowOff>285750</xdr:rowOff>
    </xdr:to>
    <xdr:sp>
      <xdr:nvSpPr>
        <xdr:cNvPr id="582" name="Line 606"/>
        <xdr:cNvSpPr>
          <a:spLocks/>
        </xdr:cNvSpPr>
      </xdr:nvSpPr>
      <xdr:spPr>
        <a:xfrm>
          <a:off x="340518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57150</xdr:rowOff>
    </xdr:from>
    <xdr:to>
      <xdr:col>10</xdr:col>
      <xdr:colOff>0</xdr:colOff>
      <xdr:row>22</xdr:row>
      <xdr:rowOff>57150</xdr:rowOff>
    </xdr:to>
    <xdr:sp>
      <xdr:nvSpPr>
        <xdr:cNvPr id="583" name="Line 607"/>
        <xdr:cNvSpPr>
          <a:spLocks/>
        </xdr:cNvSpPr>
      </xdr:nvSpPr>
      <xdr:spPr>
        <a:xfrm>
          <a:off x="34051875" y="2848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285750</xdr:rowOff>
    </xdr:from>
    <xdr:to>
      <xdr:col>10</xdr:col>
      <xdr:colOff>0</xdr:colOff>
      <xdr:row>22</xdr:row>
      <xdr:rowOff>285750</xdr:rowOff>
    </xdr:to>
    <xdr:sp>
      <xdr:nvSpPr>
        <xdr:cNvPr id="584" name="Line 608"/>
        <xdr:cNvSpPr>
          <a:spLocks/>
        </xdr:cNvSpPr>
      </xdr:nvSpPr>
      <xdr:spPr>
        <a:xfrm>
          <a:off x="340518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57150</xdr:rowOff>
    </xdr:from>
    <xdr:to>
      <xdr:col>10</xdr:col>
      <xdr:colOff>0</xdr:colOff>
      <xdr:row>22</xdr:row>
      <xdr:rowOff>57150</xdr:rowOff>
    </xdr:to>
    <xdr:sp>
      <xdr:nvSpPr>
        <xdr:cNvPr id="585" name="Line 609"/>
        <xdr:cNvSpPr>
          <a:spLocks/>
        </xdr:cNvSpPr>
      </xdr:nvSpPr>
      <xdr:spPr>
        <a:xfrm>
          <a:off x="34051875" y="2848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285750</xdr:rowOff>
    </xdr:from>
    <xdr:to>
      <xdr:col>10</xdr:col>
      <xdr:colOff>0</xdr:colOff>
      <xdr:row>22</xdr:row>
      <xdr:rowOff>285750</xdr:rowOff>
    </xdr:to>
    <xdr:sp>
      <xdr:nvSpPr>
        <xdr:cNvPr id="586" name="Line 610"/>
        <xdr:cNvSpPr>
          <a:spLocks/>
        </xdr:cNvSpPr>
      </xdr:nvSpPr>
      <xdr:spPr>
        <a:xfrm>
          <a:off x="34051875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123825</xdr:rowOff>
    </xdr:from>
    <xdr:to>
      <xdr:col>10</xdr:col>
      <xdr:colOff>0</xdr:colOff>
      <xdr:row>22</xdr:row>
      <xdr:rowOff>123825</xdr:rowOff>
    </xdr:to>
    <xdr:sp>
      <xdr:nvSpPr>
        <xdr:cNvPr id="587" name="Line 611"/>
        <xdr:cNvSpPr>
          <a:spLocks/>
        </xdr:cNvSpPr>
      </xdr:nvSpPr>
      <xdr:spPr>
        <a:xfrm>
          <a:off x="34051875" y="285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257175</xdr:rowOff>
    </xdr:from>
    <xdr:to>
      <xdr:col>10</xdr:col>
      <xdr:colOff>0</xdr:colOff>
      <xdr:row>22</xdr:row>
      <xdr:rowOff>257175</xdr:rowOff>
    </xdr:to>
    <xdr:sp>
      <xdr:nvSpPr>
        <xdr:cNvPr id="588" name="Line 612"/>
        <xdr:cNvSpPr>
          <a:spLocks/>
        </xdr:cNvSpPr>
      </xdr:nvSpPr>
      <xdr:spPr>
        <a:xfrm>
          <a:off x="34051875" y="286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123825</xdr:rowOff>
    </xdr:from>
    <xdr:to>
      <xdr:col>10</xdr:col>
      <xdr:colOff>0</xdr:colOff>
      <xdr:row>22</xdr:row>
      <xdr:rowOff>123825</xdr:rowOff>
    </xdr:to>
    <xdr:sp>
      <xdr:nvSpPr>
        <xdr:cNvPr id="589" name="Line 613"/>
        <xdr:cNvSpPr>
          <a:spLocks/>
        </xdr:cNvSpPr>
      </xdr:nvSpPr>
      <xdr:spPr>
        <a:xfrm>
          <a:off x="34051875" y="285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257175</xdr:rowOff>
    </xdr:from>
    <xdr:to>
      <xdr:col>10</xdr:col>
      <xdr:colOff>0</xdr:colOff>
      <xdr:row>22</xdr:row>
      <xdr:rowOff>257175</xdr:rowOff>
    </xdr:to>
    <xdr:sp>
      <xdr:nvSpPr>
        <xdr:cNvPr id="590" name="Line 614"/>
        <xdr:cNvSpPr>
          <a:spLocks/>
        </xdr:cNvSpPr>
      </xdr:nvSpPr>
      <xdr:spPr>
        <a:xfrm>
          <a:off x="34051875" y="286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123825</xdr:rowOff>
    </xdr:from>
    <xdr:to>
      <xdr:col>10</xdr:col>
      <xdr:colOff>0</xdr:colOff>
      <xdr:row>22</xdr:row>
      <xdr:rowOff>123825</xdr:rowOff>
    </xdr:to>
    <xdr:sp>
      <xdr:nvSpPr>
        <xdr:cNvPr id="591" name="Line 615"/>
        <xdr:cNvSpPr>
          <a:spLocks/>
        </xdr:cNvSpPr>
      </xdr:nvSpPr>
      <xdr:spPr>
        <a:xfrm>
          <a:off x="34051875" y="285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257175</xdr:rowOff>
    </xdr:from>
    <xdr:to>
      <xdr:col>10</xdr:col>
      <xdr:colOff>0</xdr:colOff>
      <xdr:row>22</xdr:row>
      <xdr:rowOff>257175</xdr:rowOff>
    </xdr:to>
    <xdr:sp>
      <xdr:nvSpPr>
        <xdr:cNvPr id="592" name="Line 616"/>
        <xdr:cNvSpPr>
          <a:spLocks/>
        </xdr:cNvSpPr>
      </xdr:nvSpPr>
      <xdr:spPr>
        <a:xfrm>
          <a:off x="34051875" y="286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123825</xdr:rowOff>
    </xdr:from>
    <xdr:to>
      <xdr:col>10</xdr:col>
      <xdr:colOff>0</xdr:colOff>
      <xdr:row>22</xdr:row>
      <xdr:rowOff>123825</xdr:rowOff>
    </xdr:to>
    <xdr:sp>
      <xdr:nvSpPr>
        <xdr:cNvPr id="593" name="Line 617"/>
        <xdr:cNvSpPr>
          <a:spLocks/>
        </xdr:cNvSpPr>
      </xdr:nvSpPr>
      <xdr:spPr>
        <a:xfrm>
          <a:off x="34051875" y="285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257175</xdr:rowOff>
    </xdr:from>
    <xdr:to>
      <xdr:col>10</xdr:col>
      <xdr:colOff>0</xdr:colOff>
      <xdr:row>22</xdr:row>
      <xdr:rowOff>257175</xdr:rowOff>
    </xdr:to>
    <xdr:sp>
      <xdr:nvSpPr>
        <xdr:cNvPr id="594" name="Line 618"/>
        <xdr:cNvSpPr>
          <a:spLocks/>
        </xdr:cNvSpPr>
      </xdr:nvSpPr>
      <xdr:spPr>
        <a:xfrm>
          <a:off x="34051875" y="2868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38100</xdr:rowOff>
    </xdr:from>
    <xdr:to>
      <xdr:col>10</xdr:col>
      <xdr:colOff>0</xdr:colOff>
      <xdr:row>12</xdr:row>
      <xdr:rowOff>38100</xdr:rowOff>
    </xdr:to>
    <xdr:sp>
      <xdr:nvSpPr>
        <xdr:cNvPr id="595" name="Line 619"/>
        <xdr:cNvSpPr>
          <a:spLocks/>
        </xdr:cNvSpPr>
      </xdr:nvSpPr>
      <xdr:spPr>
        <a:xfrm>
          <a:off x="34051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219075</xdr:rowOff>
    </xdr:from>
    <xdr:to>
      <xdr:col>10</xdr:col>
      <xdr:colOff>0</xdr:colOff>
      <xdr:row>12</xdr:row>
      <xdr:rowOff>219075</xdr:rowOff>
    </xdr:to>
    <xdr:sp>
      <xdr:nvSpPr>
        <xdr:cNvPr id="596" name="Line 620"/>
        <xdr:cNvSpPr>
          <a:spLocks/>
        </xdr:cNvSpPr>
      </xdr:nvSpPr>
      <xdr:spPr>
        <a:xfrm>
          <a:off x="34051875" y="1063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38100</xdr:rowOff>
    </xdr:from>
    <xdr:to>
      <xdr:col>10</xdr:col>
      <xdr:colOff>0</xdr:colOff>
      <xdr:row>12</xdr:row>
      <xdr:rowOff>38100</xdr:rowOff>
    </xdr:to>
    <xdr:sp>
      <xdr:nvSpPr>
        <xdr:cNvPr id="597" name="Line 621"/>
        <xdr:cNvSpPr>
          <a:spLocks/>
        </xdr:cNvSpPr>
      </xdr:nvSpPr>
      <xdr:spPr>
        <a:xfrm>
          <a:off x="34051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219075</xdr:rowOff>
    </xdr:from>
    <xdr:to>
      <xdr:col>10</xdr:col>
      <xdr:colOff>0</xdr:colOff>
      <xdr:row>12</xdr:row>
      <xdr:rowOff>219075</xdr:rowOff>
    </xdr:to>
    <xdr:sp>
      <xdr:nvSpPr>
        <xdr:cNvPr id="598" name="Line 622"/>
        <xdr:cNvSpPr>
          <a:spLocks/>
        </xdr:cNvSpPr>
      </xdr:nvSpPr>
      <xdr:spPr>
        <a:xfrm>
          <a:off x="34051875" y="1063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38100</xdr:rowOff>
    </xdr:from>
    <xdr:to>
      <xdr:col>10</xdr:col>
      <xdr:colOff>0</xdr:colOff>
      <xdr:row>12</xdr:row>
      <xdr:rowOff>38100</xdr:rowOff>
    </xdr:to>
    <xdr:sp>
      <xdr:nvSpPr>
        <xdr:cNvPr id="599" name="Line 623"/>
        <xdr:cNvSpPr>
          <a:spLocks/>
        </xdr:cNvSpPr>
      </xdr:nvSpPr>
      <xdr:spPr>
        <a:xfrm>
          <a:off x="34051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219075</xdr:rowOff>
    </xdr:from>
    <xdr:to>
      <xdr:col>10</xdr:col>
      <xdr:colOff>0</xdr:colOff>
      <xdr:row>12</xdr:row>
      <xdr:rowOff>219075</xdr:rowOff>
    </xdr:to>
    <xdr:sp>
      <xdr:nvSpPr>
        <xdr:cNvPr id="600" name="Line 624"/>
        <xdr:cNvSpPr>
          <a:spLocks/>
        </xdr:cNvSpPr>
      </xdr:nvSpPr>
      <xdr:spPr>
        <a:xfrm>
          <a:off x="34051875" y="1063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38100</xdr:rowOff>
    </xdr:from>
    <xdr:to>
      <xdr:col>10</xdr:col>
      <xdr:colOff>0</xdr:colOff>
      <xdr:row>12</xdr:row>
      <xdr:rowOff>38100</xdr:rowOff>
    </xdr:to>
    <xdr:sp>
      <xdr:nvSpPr>
        <xdr:cNvPr id="601" name="Line 625"/>
        <xdr:cNvSpPr>
          <a:spLocks/>
        </xdr:cNvSpPr>
      </xdr:nvSpPr>
      <xdr:spPr>
        <a:xfrm>
          <a:off x="34051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219075</xdr:rowOff>
    </xdr:from>
    <xdr:to>
      <xdr:col>10</xdr:col>
      <xdr:colOff>0</xdr:colOff>
      <xdr:row>12</xdr:row>
      <xdr:rowOff>219075</xdr:rowOff>
    </xdr:to>
    <xdr:sp>
      <xdr:nvSpPr>
        <xdr:cNvPr id="602" name="Line 626"/>
        <xdr:cNvSpPr>
          <a:spLocks/>
        </xdr:cNvSpPr>
      </xdr:nvSpPr>
      <xdr:spPr>
        <a:xfrm>
          <a:off x="34051875" y="1063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38100</xdr:rowOff>
    </xdr:from>
    <xdr:to>
      <xdr:col>10</xdr:col>
      <xdr:colOff>0</xdr:colOff>
      <xdr:row>12</xdr:row>
      <xdr:rowOff>38100</xdr:rowOff>
    </xdr:to>
    <xdr:sp>
      <xdr:nvSpPr>
        <xdr:cNvPr id="603" name="Line 627"/>
        <xdr:cNvSpPr>
          <a:spLocks/>
        </xdr:cNvSpPr>
      </xdr:nvSpPr>
      <xdr:spPr>
        <a:xfrm>
          <a:off x="34051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219075</xdr:rowOff>
    </xdr:from>
    <xdr:to>
      <xdr:col>10</xdr:col>
      <xdr:colOff>0</xdr:colOff>
      <xdr:row>12</xdr:row>
      <xdr:rowOff>219075</xdr:rowOff>
    </xdr:to>
    <xdr:sp>
      <xdr:nvSpPr>
        <xdr:cNvPr id="604" name="Line 628"/>
        <xdr:cNvSpPr>
          <a:spLocks/>
        </xdr:cNvSpPr>
      </xdr:nvSpPr>
      <xdr:spPr>
        <a:xfrm>
          <a:off x="34051875" y="1063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95250</xdr:rowOff>
    </xdr:to>
    <xdr:sp>
      <xdr:nvSpPr>
        <xdr:cNvPr id="605" name="Line 629"/>
        <xdr:cNvSpPr>
          <a:spLocks/>
        </xdr:cNvSpPr>
      </xdr:nvSpPr>
      <xdr:spPr>
        <a:xfrm>
          <a:off x="3405187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190500</xdr:rowOff>
    </xdr:from>
    <xdr:to>
      <xdr:col>10</xdr:col>
      <xdr:colOff>0</xdr:colOff>
      <xdr:row>12</xdr:row>
      <xdr:rowOff>190500</xdr:rowOff>
    </xdr:to>
    <xdr:sp>
      <xdr:nvSpPr>
        <xdr:cNvPr id="606" name="Line 630"/>
        <xdr:cNvSpPr>
          <a:spLocks/>
        </xdr:cNvSpPr>
      </xdr:nvSpPr>
      <xdr:spPr>
        <a:xfrm>
          <a:off x="3405187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95250</xdr:rowOff>
    </xdr:to>
    <xdr:sp>
      <xdr:nvSpPr>
        <xdr:cNvPr id="607" name="Line 631"/>
        <xdr:cNvSpPr>
          <a:spLocks/>
        </xdr:cNvSpPr>
      </xdr:nvSpPr>
      <xdr:spPr>
        <a:xfrm>
          <a:off x="3405187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190500</xdr:rowOff>
    </xdr:from>
    <xdr:to>
      <xdr:col>10</xdr:col>
      <xdr:colOff>0</xdr:colOff>
      <xdr:row>12</xdr:row>
      <xdr:rowOff>190500</xdr:rowOff>
    </xdr:to>
    <xdr:sp>
      <xdr:nvSpPr>
        <xdr:cNvPr id="608" name="Line 632"/>
        <xdr:cNvSpPr>
          <a:spLocks/>
        </xdr:cNvSpPr>
      </xdr:nvSpPr>
      <xdr:spPr>
        <a:xfrm>
          <a:off x="3405187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95250</xdr:rowOff>
    </xdr:to>
    <xdr:sp>
      <xdr:nvSpPr>
        <xdr:cNvPr id="609" name="Line 633"/>
        <xdr:cNvSpPr>
          <a:spLocks/>
        </xdr:cNvSpPr>
      </xdr:nvSpPr>
      <xdr:spPr>
        <a:xfrm>
          <a:off x="3405187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190500</xdr:rowOff>
    </xdr:from>
    <xdr:to>
      <xdr:col>10</xdr:col>
      <xdr:colOff>0</xdr:colOff>
      <xdr:row>12</xdr:row>
      <xdr:rowOff>190500</xdr:rowOff>
    </xdr:to>
    <xdr:sp>
      <xdr:nvSpPr>
        <xdr:cNvPr id="610" name="Line 634"/>
        <xdr:cNvSpPr>
          <a:spLocks/>
        </xdr:cNvSpPr>
      </xdr:nvSpPr>
      <xdr:spPr>
        <a:xfrm>
          <a:off x="3405187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95250</xdr:rowOff>
    </xdr:to>
    <xdr:sp>
      <xdr:nvSpPr>
        <xdr:cNvPr id="611" name="Line 635"/>
        <xdr:cNvSpPr>
          <a:spLocks/>
        </xdr:cNvSpPr>
      </xdr:nvSpPr>
      <xdr:spPr>
        <a:xfrm>
          <a:off x="3405187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190500</xdr:rowOff>
    </xdr:from>
    <xdr:to>
      <xdr:col>10</xdr:col>
      <xdr:colOff>0</xdr:colOff>
      <xdr:row>12</xdr:row>
      <xdr:rowOff>190500</xdr:rowOff>
    </xdr:to>
    <xdr:sp>
      <xdr:nvSpPr>
        <xdr:cNvPr id="612" name="Line 636"/>
        <xdr:cNvSpPr>
          <a:spLocks/>
        </xdr:cNvSpPr>
      </xdr:nvSpPr>
      <xdr:spPr>
        <a:xfrm>
          <a:off x="3405187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3" name="Line 642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4" name="Line 643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5" name="Line 644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6" name="Line 645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7" name="Line 646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8" name="Line 647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19" name="Line 648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0" name="Line 649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1" name="Line 650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2" name="Line 651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3" name="Line 652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4" name="Line 653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5" name="Line 654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6" name="Line 655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7" name="Line 656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8" name="Line 657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29" name="Line 658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630" name="Line 659"/>
        <xdr:cNvSpPr>
          <a:spLocks/>
        </xdr:cNvSpPr>
      </xdr:nvSpPr>
      <xdr:spPr>
        <a:xfrm>
          <a:off x="340518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631" name="Line 660"/>
        <xdr:cNvSpPr>
          <a:spLocks/>
        </xdr:cNvSpPr>
      </xdr:nvSpPr>
      <xdr:spPr>
        <a:xfrm>
          <a:off x="34051875" y="157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428625</xdr:rowOff>
    </xdr:from>
    <xdr:to>
      <xdr:col>10</xdr:col>
      <xdr:colOff>0</xdr:colOff>
      <xdr:row>15</xdr:row>
      <xdr:rowOff>428625</xdr:rowOff>
    </xdr:to>
    <xdr:sp>
      <xdr:nvSpPr>
        <xdr:cNvPr id="632" name="Line 661"/>
        <xdr:cNvSpPr>
          <a:spLocks/>
        </xdr:cNvSpPr>
      </xdr:nvSpPr>
      <xdr:spPr>
        <a:xfrm>
          <a:off x="34051875" y="160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633" name="Line 662"/>
        <xdr:cNvSpPr>
          <a:spLocks/>
        </xdr:cNvSpPr>
      </xdr:nvSpPr>
      <xdr:spPr>
        <a:xfrm>
          <a:off x="34051875" y="157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428625</xdr:rowOff>
    </xdr:from>
    <xdr:to>
      <xdr:col>10</xdr:col>
      <xdr:colOff>0</xdr:colOff>
      <xdr:row>15</xdr:row>
      <xdr:rowOff>428625</xdr:rowOff>
    </xdr:to>
    <xdr:sp>
      <xdr:nvSpPr>
        <xdr:cNvPr id="634" name="Line 663"/>
        <xdr:cNvSpPr>
          <a:spLocks/>
        </xdr:cNvSpPr>
      </xdr:nvSpPr>
      <xdr:spPr>
        <a:xfrm>
          <a:off x="34051875" y="160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635" name="Line 664"/>
        <xdr:cNvSpPr>
          <a:spLocks/>
        </xdr:cNvSpPr>
      </xdr:nvSpPr>
      <xdr:spPr>
        <a:xfrm>
          <a:off x="34051875" y="157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428625</xdr:rowOff>
    </xdr:from>
    <xdr:to>
      <xdr:col>10</xdr:col>
      <xdr:colOff>0</xdr:colOff>
      <xdr:row>15</xdr:row>
      <xdr:rowOff>428625</xdr:rowOff>
    </xdr:to>
    <xdr:sp>
      <xdr:nvSpPr>
        <xdr:cNvPr id="636" name="Line 665"/>
        <xdr:cNvSpPr>
          <a:spLocks/>
        </xdr:cNvSpPr>
      </xdr:nvSpPr>
      <xdr:spPr>
        <a:xfrm>
          <a:off x="34051875" y="160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637" name="Line 666"/>
        <xdr:cNvSpPr>
          <a:spLocks/>
        </xdr:cNvSpPr>
      </xdr:nvSpPr>
      <xdr:spPr>
        <a:xfrm>
          <a:off x="34051875" y="157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428625</xdr:rowOff>
    </xdr:from>
    <xdr:to>
      <xdr:col>10</xdr:col>
      <xdr:colOff>0</xdr:colOff>
      <xdr:row>15</xdr:row>
      <xdr:rowOff>428625</xdr:rowOff>
    </xdr:to>
    <xdr:sp>
      <xdr:nvSpPr>
        <xdr:cNvPr id="638" name="Line 667"/>
        <xdr:cNvSpPr>
          <a:spLocks/>
        </xdr:cNvSpPr>
      </xdr:nvSpPr>
      <xdr:spPr>
        <a:xfrm>
          <a:off x="34051875" y="160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639" name="Line 668"/>
        <xdr:cNvSpPr>
          <a:spLocks/>
        </xdr:cNvSpPr>
      </xdr:nvSpPr>
      <xdr:spPr>
        <a:xfrm>
          <a:off x="34051875" y="157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428625</xdr:rowOff>
    </xdr:from>
    <xdr:to>
      <xdr:col>10</xdr:col>
      <xdr:colOff>0</xdr:colOff>
      <xdr:row>15</xdr:row>
      <xdr:rowOff>428625</xdr:rowOff>
    </xdr:to>
    <xdr:sp>
      <xdr:nvSpPr>
        <xdr:cNvPr id="640" name="Line 669"/>
        <xdr:cNvSpPr>
          <a:spLocks/>
        </xdr:cNvSpPr>
      </xdr:nvSpPr>
      <xdr:spPr>
        <a:xfrm>
          <a:off x="34051875" y="160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641" name="Line 670"/>
        <xdr:cNvSpPr>
          <a:spLocks/>
        </xdr:cNvSpPr>
      </xdr:nvSpPr>
      <xdr:spPr>
        <a:xfrm>
          <a:off x="3405187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381000</xdr:rowOff>
    </xdr:from>
    <xdr:to>
      <xdr:col>10</xdr:col>
      <xdr:colOff>0</xdr:colOff>
      <xdr:row>15</xdr:row>
      <xdr:rowOff>381000</xdr:rowOff>
    </xdr:to>
    <xdr:sp>
      <xdr:nvSpPr>
        <xdr:cNvPr id="642" name="Line 671"/>
        <xdr:cNvSpPr>
          <a:spLocks/>
        </xdr:cNvSpPr>
      </xdr:nvSpPr>
      <xdr:spPr>
        <a:xfrm>
          <a:off x="3405187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643" name="Line 672"/>
        <xdr:cNvSpPr>
          <a:spLocks/>
        </xdr:cNvSpPr>
      </xdr:nvSpPr>
      <xdr:spPr>
        <a:xfrm>
          <a:off x="3405187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381000</xdr:rowOff>
    </xdr:from>
    <xdr:to>
      <xdr:col>10</xdr:col>
      <xdr:colOff>0</xdr:colOff>
      <xdr:row>15</xdr:row>
      <xdr:rowOff>381000</xdr:rowOff>
    </xdr:to>
    <xdr:sp>
      <xdr:nvSpPr>
        <xdr:cNvPr id="644" name="Line 673"/>
        <xdr:cNvSpPr>
          <a:spLocks/>
        </xdr:cNvSpPr>
      </xdr:nvSpPr>
      <xdr:spPr>
        <a:xfrm>
          <a:off x="3405187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645" name="Line 674"/>
        <xdr:cNvSpPr>
          <a:spLocks/>
        </xdr:cNvSpPr>
      </xdr:nvSpPr>
      <xdr:spPr>
        <a:xfrm>
          <a:off x="3405187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381000</xdr:rowOff>
    </xdr:from>
    <xdr:to>
      <xdr:col>10</xdr:col>
      <xdr:colOff>0</xdr:colOff>
      <xdr:row>15</xdr:row>
      <xdr:rowOff>381000</xdr:rowOff>
    </xdr:to>
    <xdr:sp>
      <xdr:nvSpPr>
        <xdr:cNvPr id="646" name="Line 675"/>
        <xdr:cNvSpPr>
          <a:spLocks/>
        </xdr:cNvSpPr>
      </xdr:nvSpPr>
      <xdr:spPr>
        <a:xfrm>
          <a:off x="3405187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647" name="Line 676"/>
        <xdr:cNvSpPr>
          <a:spLocks/>
        </xdr:cNvSpPr>
      </xdr:nvSpPr>
      <xdr:spPr>
        <a:xfrm>
          <a:off x="34051875" y="158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381000</xdr:rowOff>
    </xdr:from>
    <xdr:to>
      <xdr:col>10</xdr:col>
      <xdr:colOff>0</xdr:colOff>
      <xdr:row>15</xdr:row>
      <xdr:rowOff>381000</xdr:rowOff>
    </xdr:to>
    <xdr:sp>
      <xdr:nvSpPr>
        <xdr:cNvPr id="648" name="Line 677"/>
        <xdr:cNvSpPr>
          <a:spLocks/>
        </xdr:cNvSpPr>
      </xdr:nvSpPr>
      <xdr:spPr>
        <a:xfrm>
          <a:off x="34051875" y="1603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2"/>
  <sheetViews>
    <sheetView view="pageBreakPreview" zoomScaleNormal="75" zoomScaleSheetLayoutView="100" workbookViewId="0" topLeftCell="A1">
      <selection activeCell="C35" sqref="C35"/>
    </sheetView>
  </sheetViews>
  <sheetFormatPr defaultColWidth="9.00390625" defaultRowHeight="12.75"/>
  <cols>
    <col min="1" max="1" width="8.00390625" style="0" customWidth="1"/>
    <col min="2" max="3" width="27.75390625" style="0" customWidth="1"/>
    <col min="4" max="4" width="30.375" style="0" customWidth="1"/>
  </cols>
  <sheetData>
    <row r="1" spans="1:4" ht="15.75">
      <c r="A1" s="59" t="s">
        <v>2</v>
      </c>
      <c r="B1" s="59"/>
      <c r="C1" s="59"/>
      <c r="D1" s="59"/>
    </row>
    <row r="2" spans="1:4" ht="15.75">
      <c r="A2" s="60" t="s">
        <v>104</v>
      </c>
      <c r="B2" s="60"/>
      <c r="C2" s="60"/>
      <c r="D2" s="60"/>
    </row>
    <row r="3" spans="1:4" ht="15.75">
      <c r="A3" s="60" t="s">
        <v>43</v>
      </c>
      <c r="B3" s="60"/>
      <c r="C3" s="60"/>
      <c r="D3" s="60"/>
    </row>
    <row r="4" spans="1:4" ht="13.5" customHeight="1">
      <c r="A4" s="1"/>
      <c r="B4" s="1"/>
      <c r="C4" s="1"/>
      <c r="D4" s="1"/>
    </row>
    <row r="5" spans="1:4" ht="39" customHeight="1">
      <c r="A5" s="61" t="s">
        <v>21</v>
      </c>
      <c r="B5" s="61"/>
      <c r="C5" s="61"/>
      <c r="D5" s="61"/>
    </row>
    <row r="6" spans="1:4" ht="2.25" customHeight="1">
      <c r="A6" s="56"/>
      <c r="B6" s="56"/>
      <c r="C6" s="56"/>
      <c r="D6" s="56"/>
    </row>
    <row r="7" spans="1:4" ht="46.5" customHeight="1">
      <c r="A7" s="57" t="s">
        <v>42</v>
      </c>
      <c r="B7" s="57"/>
      <c r="C7" s="57"/>
      <c r="D7" s="57"/>
    </row>
    <row r="8" spans="1:4" ht="9" customHeight="1">
      <c r="A8" s="58"/>
      <c r="B8" s="58"/>
      <c r="C8" s="58"/>
      <c r="D8" s="58"/>
    </row>
    <row r="9" spans="1:4" ht="28.5" customHeight="1">
      <c r="A9" s="3" t="s">
        <v>3</v>
      </c>
      <c r="B9" s="3" t="s">
        <v>4</v>
      </c>
      <c r="C9" s="3" t="s">
        <v>5</v>
      </c>
      <c r="D9" s="3" t="s">
        <v>6</v>
      </c>
    </row>
    <row r="10" spans="1:4" ht="28.5" customHeight="1">
      <c r="A10" s="3">
        <v>1</v>
      </c>
      <c r="B10" s="34">
        <v>39753</v>
      </c>
      <c r="C10" s="35">
        <v>0.6319444444444444</v>
      </c>
      <c r="D10" s="36" t="s">
        <v>30</v>
      </c>
    </row>
    <row r="11" spans="1:4" ht="28.5" customHeight="1">
      <c r="A11" s="3">
        <v>2</v>
      </c>
      <c r="B11" s="34">
        <v>39759</v>
      </c>
      <c r="C11" s="35">
        <v>0.4861111111111111</v>
      </c>
      <c r="D11" s="36" t="s">
        <v>31</v>
      </c>
    </row>
    <row r="12" spans="1:4" ht="28.5" customHeight="1">
      <c r="A12" s="3">
        <v>3</v>
      </c>
      <c r="B12" s="34">
        <v>39762</v>
      </c>
      <c r="C12" s="35">
        <v>0.5625</v>
      </c>
      <c r="D12" s="36" t="s">
        <v>32</v>
      </c>
    </row>
  </sheetData>
  <mergeCells count="7">
    <mergeCell ref="A6:D6"/>
    <mergeCell ref="A7:D7"/>
    <mergeCell ref="A8:D8"/>
    <mergeCell ref="A1:D1"/>
    <mergeCell ref="A2:D2"/>
    <mergeCell ref="A3:D3"/>
    <mergeCell ref="A5:D5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10"/>
  <sheetViews>
    <sheetView view="pageBreakPreview" zoomScale="50" zoomScaleNormal="50" zoomScaleSheetLayoutView="50" workbookViewId="0" topLeftCell="A1">
      <selection activeCell="C11" sqref="C11"/>
    </sheetView>
  </sheetViews>
  <sheetFormatPr defaultColWidth="9.00390625" defaultRowHeight="12.75"/>
  <cols>
    <col min="1" max="1" width="32.375" style="19" customWidth="1"/>
    <col min="2" max="2" width="71.875" style="19" customWidth="1"/>
    <col min="3" max="3" width="78.125" style="17" customWidth="1"/>
    <col min="4" max="16384" width="9.125" style="17" customWidth="1"/>
  </cols>
  <sheetData>
    <row r="1" spans="1:4" ht="26.25" customHeight="1">
      <c r="A1" s="62" t="s">
        <v>0</v>
      </c>
      <c r="B1" s="62"/>
      <c r="C1" s="62"/>
      <c r="D1" s="16"/>
    </row>
    <row r="2" spans="1:4" ht="24" customHeight="1">
      <c r="A2" s="63" t="s">
        <v>104</v>
      </c>
      <c r="B2" s="63"/>
      <c r="C2" s="63"/>
      <c r="D2" s="16"/>
    </row>
    <row r="3" spans="1:4" ht="23.25" customHeight="1">
      <c r="A3" s="63" t="s">
        <v>43</v>
      </c>
      <c r="B3" s="63"/>
      <c r="C3" s="63"/>
      <c r="D3" s="16"/>
    </row>
    <row r="4" spans="1:4" ht="23.25" customHeight="1">
      <c r="A4" s="20"/>
      <c r="B4" s="20"/>
      <c r="C4" s="20"/>
      <c r="D4" s="16"/>
    </row>
    <row r="5" spans="1:3" ht="39" customHeight="1">
      <c r="A5" s="64" t="s">
        <v>16</v>
      </c>
      <c r="B5" s="64"/>
      <c r="C5" s="64"/>
    </row>
    <row r="6" spans="1:3" ht="15" customHeight="1">
      <c r="A6" s="21"/>
      <c r="B6" s="21"/>
      <c r="C6" s="21"/>
    </row>
    <row r="7" spans="1:6" s="19" customFormat="1" ht="85.5" customHeight="1">
      <c r="A7" s="22" t="s">
        <v>1</v>
      </c>
      <c r="B7" s="22" t="s">
        <v>7</v>
      </c>
      <c r="C7" s="22" t="s">
        <v>8</v>
      </c>
      <c r="D7" s="18"/>
      <c r="E7" s="18"/>
      <c r="F7" s="18"/>
    </row>
    <row r="8" spans="1:6" s="19" customFormat="1" ht="85.5" customHeight="1">
      <c r="A8" s="23" t="str">
        <f>'Прил 1'!D10</f>
        <v>1 - ПИР</v>
      </c>
      <c r="B8" s="23" t="str">
        <f>'Прил.4'!H7</f>
        <v>ООО "Сибдорстрой"</v>
      </c>
      <c r="C8" s="23" t="s">
        <v>109</v>
      </c>
      <c r="D8" s="18"/>
      <c r="E8" s="18"/>
      <c r="F8" s="18"/>
    </row>
    <row r="9" spans="1:6" s="19" customFormat="1" ht="85.5" customHeight="1">
      <c r="A9" s="23" t="str">
        <f>'Прил 1'!D11</f>
        <v>2 - ПИР</v>
      </c>
      <c r="B9" s="23" t="str">
        <f>'Прил.4'!K7</f>
        <v>ОАО "Новосибирскавтодор"</v>
      </c>
      <c r="C9" s="23" t="s">
        <v>110</v>
      </c>
      <c r="D9" s="18"/>
      <c r="E9" s="18"/>
      <c r="F9" s="18"/>
    </row>
    <row r="10" spans="1:6" s="19" customFormat="1" ht="85.5" customHeight="1">
      <c r="A10" s="23" t="str">
        <f>'Прил 1'!D12</f>
        <v>3 - ПИР</v>
      </c>
      <c r="B10" s="23" t="str">
        <f>'Прил.4'!N7</f>
        <v>ООО "Капитель"</v>
      </c>
      <c r="C10" s="23" t="s">
        <v>111</v>
      </c>
      <c r="D10" s="18"/>
      <c r="E10" s="18"/>
      <c r="F10" s="18"/>
    </row>
  </sheetData>
  <mergeCells count="4">
    <mergeCell ref="A1:C1"/>
    <mergeCell ref="A2:C2"/>
    <mergeCell ref="A3:C3"/>
    <mergeCell ref="A5:C5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32"/>
  <sheetViews>
    <sheetView view="pageBreakPreview" zoomScale="25" zoomScaleNormal="25" zoomScaleSheetLayoutView="2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N11" sqref="N11"/>
    </sheetView>
  </sheetViews>
  <sheetFormatPr defaultColWidth="9.00390625" defaultRowHeight="12.75"/>
  <cols>
    <col min="1" max="1" width="15.375" style="2" customWidth="1"/>
    <col min="2" max="2" width="97.375" style="15" customWidth="1"/>
    <col min="3" max="3" width="44.75390625" style="1" customWidth="1"/>
    <col min="4" max="4" width="35.00390625" style="1" customWidth="1"/>
    <col min="5" max="5" width="33.25390625" style="1" customWidth="1"/>
    <col min="6" max="6" width="44.75390625" style="1" customWidth="1"/>
    <col min="7" max="7" width="39.125" style="5" customWidth="1"/>
    <col min="8" max="16" width="45.75390625" style="1" customWidth="1"/>
    <col min="17" max="16384" width="9.125" style="2" customWidth="1"/>
  </cols>
  <sheetData>
    <row r="1" spans="1:16" ht="33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3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3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58.5" customHeight="1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6" spans="1:16" s="24" customFormat="1" ht="69" customHeight="1">
      <c r="A6" s="73" t="s">
        <v>25</v>
      </c>
      <c r="B6" s="76" t="s">
        <v>33</v>
      </c>
      <c r="C6" s="73" t="s">
        <v>34</v>
      </c>
      <c r="D6" s="73" t="s">
        <v>39</v>
      </c>
      <c r="E6" s="73" t="s">
        <v>40</v>
      </c>
      <c r="F6" s="69" t="s">
        <v>35</v>
      </c>
      <c r="G6" s="77" t="s">
        <v>36</v>
      </c>
      <c r="H6" s="65" t="s">
        <v>18</v>
      </c>
      <c r="I6" s="65"/>
      <c r="J6" s="65"/>
      <c r="K6" s="65"/>
      <c r="L6" s="65"/>
      <c r="M6" s="65"/>
      <c r="N6" s="65"/>
      <c r="O6" s="65"/>
      <c r="P6" s="65"/>
    </row>
    <row r="7" spans="1:16" s="30" customFormat="1" ht="77.25" customHeight="1">
      <c r="A7" s="73"/>
      <c r="B7" s="76"/>
      <c r="C7" s="73"/>
      <c r="D7" s="73"/>
      <c r="E7" s="73"/>
      <c r="F7" s="69"/>
      <c r="G7" s="77"/>
      <c r="H7" s="65" t="s">
        <v>106</v>
      </c>
      <c r="I7" s="65"/>
      <c r="J7" s="65"/>
      <c r="K7" s="65" t="s">
        <v>107</v>
      </c>
      <c r="L7" s="65"/>
      <c r="M7" s="65"/>
      <c r="N7" s="65" t="s">
        <v>108</v>
      </c>
      <c r="O7" s="65"/>
      <c r="P7" s="65"/>
    </row>
    <row r="8" spans="1:24" s="24" customFormat="1" ht="104.25" customHeight="1">
      <c r="A8" s="73"/>
      <c r="B8" s="76"/>
      <c r="C8" s="73"/>
      <c r="D8" s="73"/>
      <c r="E8" s="73"/>
      <c r="F8" s="69"/>
      <c r="G8" s="77"/>
      <c r="H8" s="73" t="s">
        <v>29</v>
      </c>
      <c r="I8" s="73"/>
      <c r="J8" s="69" t="s">
        <v>41</v>
      </c>
      <c r="K8" s="73" t="s">
        <v>29</v>
      </c>
      <c r="L8" s="73"/>
      <c r="M8" s="69" t="s">
        <v>41</v>
      </c>
      <c r="N8" s="73" t="s">
        <v>29</v>
      </c>
      <c r="O8" s="73"/>
      <c r="P8" s="69" t="s">
        <v>41</v>
      </c>
      <c r="Q8" s="30"/>
      <c r="R8" s="30"/>
      <c r="S8" s="30"/>
      <c r="T8" s="30"/>
      <c r="U8" s="30"/>
      <c r="V8" s="30"/>
      <c r="W8" s="30"/>
      <c r="X8" s="30"/>
    </row>
    <row r="9" spans="1:24" s="24" customFormat="1" ht="81" customHeight="1">
      <c r="A9" s="73"/>
      <c r="B9" s="76"/>
      <c r="C9" s="73"/>
      <c r="D9" s="73"/>
      <c r="E9" s="73"/>
      <c r="F9" s="69"/>
      <c r="G9" s="77"/>
      <c r="H9" s="32" t="s">
        <v>10</v>
      </c>
      <c r="I9" s="32" t="s">
        <v>11</v>
      </c>
      <c r="J9" s="69"/>
      <c r="K9" s="32" t="s">
        <v>10</v>
      </c>
      <c r="L9" s="32" t="s">
        <v>11</v>
      </c>
      <c r="M9" s="69"/>
      <c r="N9" s="32" t="s">
        <v>10</v>
      </c>
      <c r="O9" s="32" t="s">
        <v>11</v>
      </c>
      <c r="P9" s="69"/>
      <c r="Q9" s="30"/>
      <c r="R9" s="30"/>
      <c r="S9" s="30"/>
      <c r="T9" s="30"/>
      <c r="U9" s="30"/>
      <c r="V9" s="30"/>
      <c r="W9" s="30"/>
      <c r="X9" s="30"/>
    </row>
    <row r="10" spans="1:16" s="25" customFormat="1" ht="90.75" customHeight="1">
      <c r="A10" s="74" t="s">
        <v>46</v>
      </c>
      <c r="B10" s="75"/>
      <c r="C10" s="75"/>
      <c r="D10" s="75"/>
      <c r="E10" s="75"/>
      <c r="F10" s="75"/>
      <c r="G10" s="75"/>
      <c r="H10" s="78"/>
      <c r="I10" s="78"/>
      <c r="J10" s="78"/>
      <c r="K10" s="78"/>
      <c r="L10" s="78"/>
      <c r="M10" s="78"/>
      <c r="N10" s="78"/>
      <c r="O10" s="78"/>
      <c r="P10" s="78"/>
    </row>
    <row r="11" spans="1:16" s="40" customFormat="1" ht="137.25">
      <c r="A11" s="37">
        <v>1</v>
      </c>
      <c r="B11" s="42" t="s">
        <v>102</v>
      </c>
      <c r="C11" s="52" t="s">
        <v>48</v>
      </c>
      <c r="D11" s="42" t="s">
        <v>49</v>
      </c>
      <c r="E11" s="48" t="s">
        <v>38</v>
      </c>
      <c r="F11" s="49" t="s">
        <v>50</v>
      </c>
      <c r="G11" s="42">
        <v>1495.29</v>
      </c>
      <c r="H11" s="26"/>
      <c r="I11" s="26"/>
      <c r="J11" s="26"/>
      <c r="K11" s="26"/>
      <c r="L11" s="26">
        <v>1480.337</v>
      </c>
      <c r="M11" s="38">
        <v>39892</v>
      </c>
      <c r="N11" s="26"/>
      <c r="O11" s="26"/>
      <c r="P11" s="38"/>
    </row>
    <row r="12" spans="1:16" s="25" customFormat="1" ht="90.75" customHeight="1">
      <c r="A12" s="74" t="s">
        <v>47</v>
      </c>
      <c r="B12" s="75"/>
      <c r="C12" s="75"/>
      <c r="D12" s="75"/>
      <c r="E12" s="75"/>
      <c r="F12" s="75"/>
      <c r="G12" s="75"/>
      <c r="H12" s="78"/>
      <c r="I12" s="78"/>
      <c r="J12" s="78"/>
      <c r="K12" s="78"/>
      <c r="L12" s="78"/>
      <c r="M12" s="78"/>
      <c r="N12" s="78"/>
      <c r="O12" s="78"/>
      <c r="P12" s="78"/>
    </row>
    <row r="13" spans="1:16" s="27" customFormat="1" ht="137.25">
      <c r="A13" s="37">
        <v>2</v>
      </c>
      <c r="B13" s="42" t="s">
        <v>51</v>
      </c>
      <c r="C13" s="52" t="s">
        <v>52</v>
      </c>
      <c r="D13" s="42" t="s">
        <v>53</v>
      </c>
      <c r="E13" s="48" t="s">
        <v>54</v>
      </c>
      <c r="F13" s="49" t="s">
        <v>55</v>
      </c>
      <c r="G13" s="53">
        <v>2490.8</v>
      </c>
      <c r="H13" s="26"/>
      <c r="I13" s="26"/>
      <c r="J13" s="38"/>
      <c r="K13" s="26"/>
      <c r="L13" s="33">
        <v>2465.892</v>
      </c>
      <c r="M13" s="38">
        <v>39897</v>
      </c>
      <c r="N13" s="26"/>
      <c r="O13" s="26"/>
      <c r="P13" s="26"/>
    </row>
    <row r="14" spans="1:16" s="27" customFormat="1" ht="137.25">
      <c r="A14" s="37">
        <v>3</v>
      </c>
      <c r="B14" s="42" t="s">
        <v>56</v>
      </c>
      <c r="C14" s="52" t="s">
        <v>57</v>
      </c>
      <c r="D14" s="42" t="s">
        <v>58</v>
      </c>
      <c r="E14" s="48" t="s">
        <v>54</v>
      </c>
      <c r="F14" s="49" t="s">
        <v>55</v>
      </c>
      <c r="G14" s="42">
        <v>2867.94</v>
      </c>
      <c r="H14" s="26"/>
      <c r="I14" s="26"/>
      <c r="J14" s="26"/>
      <c r="K14" s="26"/>
      <c r="L14" s="26"/>
      <c r="M14" s="26"/>
      <c r="N14" s="26"/>
      <c r="O14" s="26"/>
      <c r="P14" s="38"/>
    </row>
    <row r="15" spans="1:16" s="27" customFormat="1" ht="137.25">
      <c r="A15" s="37">
        <v>4</v>
      </c>
      <c r="B15" s="42" t="s">
        <v>59</v>
      </c>
      <c r="C15" s="52" t="s">
        <v>60</v>
      </c>
      <c r="D15" s="42" t="s">
        <v>61</v>
      </c>
      <c r="E15" s="48" t="s">
        <v>37</v>
      </c>
      <c r="F15" s="49" t="s">
        <v>55</v>
      </c>
      <c r="G15" s="42">
        <v>626.14</v>
      </c>
      <c r="H15" s="50"/>
      <c r="I15" s="26"/>
      <c r="J15" s="38"/>
      <c r="K15" s="26"/>
      <c r="L15" s="26">
        <v>619.879</v>
      </c>
      <c r="M15" s="38">
        <v>39897</v>
      </c>
      <c r="N15" s="26"/>
      <c r="O15" s="26"/>
      <c r="P15" s="26"/>
    </row>
    <row r="16" spans="1:16" s="27" customFormat="1" ht="91.5">
      <c r="A16" s="37">
        <v>5</v>
      </c>
      <c r="B16" s="42" t="s">
        <v>62</v>
      </c>
      <c r="C16" s="52" t="s">
        <v>63</v>
      </c>
      <c r="D16" s="42" t="s">
        <v>64</v>
      </c>
      <c r="E16" s="48" t="s">
        <v>37</v>
      </c>
      <c r="F16" s="49" t="s">
        <v>55</v>
      </c>
      <c r="G16" s="42">
        <v>1324.45</v>
      </c>
      <c r="H16" s="55">
        <v>1310.87</v>
      </c>
      <c r="I16" s="26"/>
      <c r="J16" s="38">
        <v>39868</v>
      </c>
      <c r="K16" s="26"/>
      <c r="L16" s="26"/>
      <c r="M16" s="26"/>
      <c r="N16" s="26"/>
      <c r="O16" s="39"/>
      <c r="P16" s="38"/>
    </row>
    <row r="17" spans="1:16" s="27" customFormat="1" ht="137.25">
      <c r="A17" s="37">
        <v>6</v>
      </c>
      <c r="B17" s="42" t="s">
        <v>65</v>
      </c>
      <c r="C17" s="52" t="s">
        <v>66</v>
      </c>
      <c r="D17" s="42" t="s">
        <v>67</v>
      </c>
      <c r="E17" s="48" t="s">
        <v>37</v>
      </c>
      <c r="F17" s="49" t="s">
        <v>55</v>
      </c>
      <c r="G17" s="42">
        <v>1362.28</v>
      </c>
      <c r="H17" s="55">
        <v>1348.48</v>
      </c>
      <c r="I17" s="26"/>
      <c r="J17" s="38">
        <v>39868</v>
      </c>
      <c r="K17" s="26"/>
      <c r="L17" s="26"/>
      <c r="M17" s="38"/>
      <c r="N17" s="26"/>
      <c r="O17" s="26"/>
      <c r="P17" s="38"/>
    </row>
    <row r="18" spans="1:16" s="27" customFormat="1" ht="274.5">
      <c r="A18" s="37">
        <v>7</v>
      </c>
      <c r="B18" s="42" t="s">
        <v>68</v>
      </c>
      <c r="C18" s="52" t="s">
        <v>69</v>
      </c>
      <c r="D18" s="42" t="s">
        <v>70</v>
      </c>
      <c r="E18" s="48" t="s">
        <v>54</v>
      </c>
      <c r="F18" s="49" t="s">
        <v>55</v>
      </c>
      <c r="G18" s="42">
        <v>2147.21</v>
      </c>
      <c r="H18" s="55"/>
      <c r="I18" s="26"/>
      <c r="J18" s="38"/>
      <c r="K18" s="26"/>
      <c r="L18" s="26">
        <v>2117.121</v>
      </c>
      <c r="M18" s="38">
        <v>39897</v>
      </c>
      <c r="N18" s="26"/>
      <c r="O18" s="39"/>
      <c r="P18" s="38"/>
    </row>
    <row r="19" spans="1:16" s="27" customFormat="1" ht="91.5">
      <c r="A19" s="37">
        <v>8</v>
      </c>
      <c r="B19" s="42" t="s">
        <v>71</v>
      </c>
      <c r="C19" s="52" t="s">
        <v>72</v>
      </c>
      <c r="D19" s="42" t="s">
        <v>73</v>
      </c>
      <c r="E19" s="48" t="s">
        <v>54</v>
      </c>
      <c r="F19" s="49" t="s">
        <v>55</v>
      </c>
      <c r="G19" s="42">
        <v>2956.88</v>
      </c>
      <c r="H19" s="55">
        <v>2927.2</v>
      </c>
      <c r="I19" s="26"/>
      <c r="J19" s="38">
        <v>39868</v>
      </c>
      <c r="K19" s="26"/>
      <c r="L19" s="26"/>
      <c r="M19" s="26"/>
      <c r="N19" s="26"/>
      <c r="O19" s="39"/>
      <c r="P19" s="38"/>
    </row>
    <row r="20" spans="1:16" s="27" customFormat="1" ht="137.25">
      <c r="A20" s="37">
        <v>9</v>
      </c>
      <c r="B20" s="42" t="s">
        <v>74</v>
      </c>
      <c r="C20" s="52" t="s">
        <v>75</v>
      </c>
      <c r="D20" s="42" t="s">
        <v>76</v>
      </c>
      <c r="E20" s="48" t="s">
        <v>37</v>
      </c>
      <c r="F20" s="49" t="s">
        <v>55</v>
      </c>
      <c r="G20" s="42">
        <v>578.03</v>
      </c>
      <c r="H20" s="55"/>
      <c r="I20" s="26"/>
      <c r="J20" s="38"/>
      <c r="K20" s="26"/>
      <c r="L20" s="26"/>
      <c r="M20" s="26"/>
      <c r="N20" s="33">
        <v>566</v>
      </c>
      <c r="O20" s="39"/>
      <c r="P20" s="38">
        <v>39890</v>
      </c>
    </row>
    <row r="21" spans="1:16" s="27" customFormat="1" ht="137.25">
      <c r="A21" s="37">
        <v>10</v>
      </c>
      <c r="B21" s="42" t="s">
        <v>77</v>
      </c>
      <c r="C21" s="52" t="s">
        <v>78</v>
      </c>
      <c r="D21" s="42" t="s">
        <v>79</v>
      </c>
      <c r="E21" s="48" t="s">
        <v>37</v>
      </c>
      <c r="F21" s="49" t="s">
        <v>55</v>
      </c>
      <c r="G21" s="42">
        <v>550.37</v>
      </c>
      <c r="H21" s="55"/>
      <c r="I21" s="26"/>
      <c r="J21" s="38"/>
      <c r="K21" s="26"/>
      <c r="L21" s="26"/>
      <c r="M21" s="38"/>
      <c r="N21" s="33">
        <v>539</v>
      </c>
      <c r="O21" s="26"/>
      <c r="P21" s="38">
        <v>39890</v>
      </c>
    </row>
    <row r="22" spans="1:16" s="27" customFormat="1" ht="137.25">
      <c r="A22" s="37">
        <v>11</v>
      </c>
      <c r="B22" s="42" t="s">
        <v>81</v>
      </c>
      <c r="C22" s="52" t="s">
        <v>82</v>
      </c>
      <c r="D22" s="42" t="s">
        <v>83</v>
      </c>
      <c r="E22" s="48" t="s">
        <v>37</v>
      </c>
      <c r="F22" s="49" t="s">
        <v>55</v>
      </c>
      <c r="G22" s="42">
        <v>614.34</v>
      </c>
      <c r="H22" s="55"/>
      <c r="I22" s="26"/>
      <c r="J22" s="38"/>
      <c r="K22" s="26"/>
      <c r="L22" s="26"/>
      <c r="M22" s="26"/>
      <c r="N22" s="33">
        <v>602</v>
      </c>
      <c r="O22" s="26"/>
      <c r="P22" s="38">
        <v>39890</v>
      </c>
    </row>
    <row r="23" spans="1:16" s="27" customFormat="1" ht="91.5">
      <c r="A23" s="37">
        <v>12</v>
      </c>
      <c r="B23" s="42" t="s">
        <v>84</v>
      </c>
      <c r="C23" s="52" t="s">
        <v>85</v>
      </c>
      <c r="D23" s="42" t="s">
        <v>86</v>
      </c>
      <c r="E23" s="48" t="s">
        <v>37</v>
      </c>
      <c r="F23" s="49" t="s">
        <v>55</v>
      </c>
      <c r="G23" s="42">
        <v>2520.15</v>
      </c>
      <c r="H23" s="55">
        <v>2494.63</v>
      </c>
      <c r="I23" s="26"/>
      <c r="J23" s="38">
        <v>39868</v>
      </c>
      <c r="K23" s="26"/>
      <c r="L23" s="26"/>
      <c r="M23" s="26"/>
      <c r="N23" s="26"/>
      <c r="O23" s="39"/>
      <c r="P23" s="38"/>
    </row>
    <row r="24" spans="1:16" s="27" customFormat="1" ht="183">
      <c r="A24" s="37">
        <v>13</v>
      </c>
      <c r="B24" s="42" t="s">
        <v>87</v>
      </c>
      <c r="C24" s="52" t="s">
        <v>88</v>
      </c>
      <c r="D24" s="42" t="s">
        <v>89</v>
      </c>
      <c r="E24" s="48" t="s">
        <v>38</v>
      </c>
      <c r="F24" s="49" t="s">
        <v>90</v>
      </c>
      <c r="G24" s="42">
        <v>679.96</v>
      </c>
      <c r="H24" s="50"/>
      <c r="I24" s="26"/>
      <c r="J24" s="38"/>
      <c r="K24" s="26"/>
      <c r="L24" s="26">
        <v>673.16</v>
      </c>
      <c r="M24" s="38">
        <v>39882</v>
      </c>
      <c r="N24" s="26"/>
      <c r="O24" s="26"/>
      <c r="P24" s="38"/>
    </row>
    <row r="25" spans="1:16" s="27" customFormat="1" ht="137.25">
      <c r="A25" s="37">
        <v>14</v>
      </c>
      <c r="B25" s="42" t="s">
        <v>91</v>
      </c>
      <c r="C25" s="52" t="s">
        <v>92</v>
      </c>
      <c r="D25" s="42" t="s">
        <v>93</v>
      </c>
      <c r="E25" s="48" t="s">
        <v>37</v>
      </c>
      <c r="F25" s="49" t="s">
        <v>90</v>
      </c>
      <c r="G25" s="42">
        <v>697.35</v>
      </c>
      <c r="H25" s="50"/>
      <c r="I25" s="26"/>
      <c r="J25" s="38"/>
      <c r="K25" s="26"/>
      <c r="L25" s="26">
        <v>690.376</v>
      </c>
      <c r="M25" s="38">
        <v>39882</v>
      </c>
      <c r="N25" s="26"/>
      <c r="O25" s="39"/>
      <c r="P25" s="38"/>
    </row>
    <row r="26" spans="1:16" s="27" customFormat="1" ht="137.25">
      <c r="A26" s="37">
        <v>15</v>
      </c>
      <c r="B26" s="42" t="s">
        <v>94</v>
      </c>
      <c r="C26" s="52" t="s">
        <v>95</v>
      </c>
      <c r="D26" s="42" t="s">
        <v>96</v>
      </c>
      <c r="E26" s="48" t="s">
        <v>80</v>
      </c>
      <c r="F26" s="49" t="s">
        <v>90</v>
      </c>
      <c r="G26" s="42">
        <v>1661.94</v>
      </c>
      <c r="H26" s="50"/>
      <c r="I26" s="26"/>
      <c r="J26" s="38"/>
      <c r="K26" s="26"/>
      <c r="L26" s="26">
        <v>1645.321</v>
      </c>
      <c r="M26" s="38">
        <v>39882</v>
      </c>
      <c r="N26" s="26"/>
      <c r="O26" s="39"/>
      <c r="P26" s="38"/>
    </row>
    <row r="27" spans="1:16" s="27" customFormat="1" ht="137.25">
      <c r="A27" s="37">
        <v>16</v>
      </c>
      <c r="B27" s="42" t="s">
        <v>97</v>
      </c>
      <c r="C27" s="52" t="s">
        <v>98</v>
      </c>
      <c r="D27" s="42" t="s">
        <v>99</v>
      </c>
      <c r="E27" s="48" t="s">
        <v>80</v>
      </c>
      <c r="F27" s="49" t="s">
        <v>90</v>
      </c>
      <c r="G27" s="42">
        <v>856.57</v>
      </c>
      <c r="H27" s="50"/>
      <c r="I27" s="26"/>
      <c r="J27" s="38"/>
      <c r="K27" s="26"/>
      <c r="L27" s="26">
        <v>848.004</v>
      </c>
      <c r="M27" s="38">
        <v>39882</v>
      </c>
      <c r="N27" s="26"/>
      <c r="O27" s="39"/>
      <c r="P27" s="38"/>
    </row>
    <row r="28" spans="1:16" s="27" customFormat="1" ht="183">
      <c r="A28" s="37">
        <v>17</v>
      </c>
      <c r="B28" s="42" t="s">
        <v>100</v>
      </c>
      <c r="C28" s="52" t="s">
        <v>101</v>
      </c>
      <c r="D28" s="42" t="s">
        <v>99</v>
      </c>
      <c r="E28" s="48" t="s">
        <v>80</v>
      </c>
      <c r="F28" s="49" t="s">
        <v>90</v>
      </c>
      <c r="G28" s="42">
        <v>966.86</v>
      </c>
      <c r="H28" s="50"/>
      <c r="I28" s="26"/>
      <c r="J28" s="38"/>
      <c r="K28" s="26"/>
      <c r="L28" s="26"/>
      <c r="M28" s="38"/>
      <c r="N28" s="33">
        <v>947</v>
      </c>
      <c r="O28" s="26"/>
      <c r="P28" s="38">
        <v>39875</v>
      </c>
    </row>
    <row r="29" spans="1:16" s="27" customFormat="1" ht="81.75" customHeight="1">
      <c r="A29" s="70" t="s">
        <v>27</v>
      </c>
      <c r="B29" s="71"/>
      <c r="C29" s="71"/>
      <c r="D29" s="71"/>
      <c r="E29" s="71"/>
      <c r="F29" s="72"/>
      <c r="G29" s="41">
        <f>SUM(G11:G28)</f>
        <v>24396.56</v>
      </c>
      <c r="H29" s="51">
        <f>SUM(H11:H28)</f>
        <v>8081.179999999999</v>
      </c>
      <c r="I29" s="51"/>
      <c r="J29" s="51"/>
      <c r="K29" s="51"/>
      <c r="L29" s="51">
        <f>SUM(L11:L28)</f>
        <v>10540.09</v>
      </c>
      <c r="M29" s="51"/>
      <c r="N29" s="51">
        <f>SUM(N11:N28)</f>
        <v>2654</v>
      </c>
      <c r="O29" s="51"/>
      <c r="P29" s="51"/>
    </row>
    <row r="30" spans="7:9" ht="48" customHeight="1">
      <c r="G30" s="28"/>
      <c r="H30" s="29"/>
      <c r="I30" s="29"/>
    </row>
    <row r="31" spans="12:15" ht="40.5">
      <c r="L31" s="31"/>
      <c r="O31" s="31"/>
    </row>
    <row r="32" spans="12:15" ht="40.5">
      <c r="L32" s="31"/>
      <c r="O32" s="31"/>
    </row>
  </sheetData>
  <mergeCells count="26">
    <mergeCell ref="A12:G12"/>
    <mergeCell ref="H12:P12"/>
    <mergeCell ref="N8:O8"/>
    <mergeCell ref="J8:J9"/>
    <mergeCell ref="M8:M9"/>
    <mergeCell ref="H10:P10"/>
    <mergeCell ref="E6:E9"/>
    <mergeCell ref="K8:L8"/>
    <mergeCell ref="P8:P9"/>
    <mergeCell ref="K7:M7"/>
    <mergeCell ref="N7:P7"/>
    <mergeCell ref="A29:F29"/>
    <mergeCell ref="A6:A9"/>
    <mergeCell ref="A10:G10"/>
    <mergeCell ref="H7:J7"/>
    <mergeCell ref="B6:B9"/>
    <mergeCell ref="F6:F9"/>
    <mergeCell ref="C6:C9"/>
    <mergeCell ref="H6:P6"/>
    <mergeCell ref="A1:P1"/>
    <mergeCell ref="A2:P2"/>
    <mergeCell ref="A3:P3"/>
    <mergeCell ref="A4:P4"/>
    <mergeCell ref="D6:D9"/>
    <mergeCell ref="H8:I8"/>
    <mergeCell ref="G6:G9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landscape" paperSize="8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50"/>
  <sheetViews>
    <sheetView tabSelected="1" view="pageBreakPreview" zoomScale="55" zoomScaleNormal="50" zoomScaleSheetLayoutView="55" workbookViewId="0" topLeftCell="A1">
      <selection activeCell="G12" sqref="G12"/>
    </sheetView>
  </sheetViews>
  <sheetFormatPr defaultColWidth="9.00390625" defaultRowHeight="12.75"/>
  <cols>
    <col min="1" max="1" width="7.00390625" style="2" customWidth="1"/>
    <col min="2" max="2" width="76.25390625" style="2" customWidth="1"/>
    <col min="3" max="3" width="30.875" style="2" bestFit="1" customWidth="1"/>
    <col min="4" max="4" width="42.25390625" style="2" bestFit="1" customWidth="1"/>
    <col min="5" max="5" width="25.75390625" style="2" customWidth="1"/>
    <col min="6" max="6" width="10.75390625" style="43" customWidth="1"/>
    <col min="7" max="19" width="10.75390625" style="2" customWidth="1"/>
    <col min="20" max="16384" width="9.125" style="2" customWidth="1"/>
  </cols>
  <sheetData>
    <row r="1" spans="1:5" ht="24" customHeight="1">
      <c r="A1" s="79" t="s">
        <v>13</v>
      </c>
      <c r="B1" s="79"/>
      <c r="C1" s="79"/>
      <c r="D1" s="79"/>
      <c r="E1" s="79"/>
    </row>
    <row r="2" spans="1:15" ht="22.5" customHeight="1">
      <c r="A2" s="54" t="s">
        <v>105</v>
      </c>
      <c r="B2" s="54"/>
      <c r="C2" s="54"/>
      <c r="D2" s="54"/>
      <c r="E2" s="54"/>
      <c r="F2" s="44"/>
      <c r="G2" s="6"/>
      <c r="H2" s="6"/>
      <c r="I2" s="6"/>
      <c r="J2" s="6"/>
      <c r="K2" s="6"/>
      <c r="L2" s="6"/>
      <c r="M2" s="6"/>
      <c r="N2" s="6"/>
      <c r="O2" s="6"/>
    </row>
    <row r="3" spans="1:15" ht="23.25" customHeight="1">
      <c r="A3" s="54" t="s">
        <v>43</v>
      </c>
      <c r="B3" s="54"/>
      <c r="C3" s="54"/>
      <c r="D3" s="54"/>
      <c r="E3" s="54"/>
      <c r="F3" s="45"/>
      <c r="G3" s="7"/>
      <c r="H3" s="7"/>
      <c r="I3" s="7"/>
      <c r="J3" s="7"/>
      <c r="K3" s="7"/>
      <c r="L3" s="7"/>
      <c r="M3" s="7"/>
      <c r="N3" s="7"/>
      <c r="O3" s="7"/>
    </row>
    <row r="4" spans="1:15" ht="27" customHeight="1">
      <c r="A4" s="80" t="s">
        <v>19</v>
      </c>
      <c r="B4" s="80"/>
      <c r="C4" s="80"/>
      <c r="D4" s="80"/>
      <c r="E4" s="80"/>
      <c r="F4" s="44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1"/>
      <c r="B5" s="1"/>
      <c r="C5" s="1"/>
      <c r="D5" s="1"/>
      <c r="E5" s="1"/>
      <c r="F5" s="44"/>
      <c r="G5" s="6"/>
      <c r="H5" s="6"/>
      <c r="I5" s="6"/>
      <c r="J5" s="6"/>
      <c r="K5" s="6"/>
      <c r="L5" s="6"/>
      <c r="M5" s="6"/>
      <c r="N5" s="6"/>
      <c r="O5" s="6"/>
    </row>
    <row r="6" spans="1:5" ht="30" customHeight="1">
      <c r="A6" s="81" t="s">
        <v>3</v>
      </c>
      <c r="B6" s="82" t="s">
        <v>9</v>
      </c>
      <c r="C6" s="81" t="s">
        <v>1</v>
      </c>
      <c r="D6" s="81"/>
      <c r="E6" s="81"/>
    </row>
    <row r="7" spans="1:5" ht="27.75" customHeight="1">
      <c r="A7" s="81"/>
      <c r="B7" s="82"/>
      <c r="C7" s="12" t="str">
        <f>' Прил 3'!A8</f>
        <v>1 - ПИР</v>
      </c>
      <c r="D7" s="12" t="str">
        <f>' Прил 3'!A9</f>
        <v>2 - ПИР</v>
      </c>
      <c r="E7" s="12" t="str">
        <f>' Прил 3'!A10</f>
        <v>3 - ПИР</v>
      </c>
    </row>
    <row r="8" spans="1:5" ht="33">
      <c r="A8" s="81"/>
      <c r="B8" s="82"/>
      <c r="C8" s="12" t="str">
        <f>' Прил 3'!B8</f>
        <v>ООО "Сибдорстрой"</v>
      </c>
      <c r="D8" s="12" t="str">
        <f>' Прил 3'!B9</f>
        <v>ОАО "Новосибирскавтодор"</v>
      </c>
      <c r="E8" s="12" t="str">
        <f>' Прил 3'!B10</f>
        <v>ООО "Капитель"</v>
      </c>
    </row>
    <row r="9" spans="1:5" ht="25.5" customHeight="1">
      <c r="A9" s="81"/>
      <c r="B9" s="82"/>
      <c r="C9" s="81" t="s">
        <v>15</v>
      </c>
      <c r="D9" s="81"/>
      <c r="E9" s="81"/>
    </row>
    <row r="10" spans="1:5" ht="35.25" customHeight="1">
      <c r="A10" s="13">
        <v>1</v>
      </c>
      <c r="B10" s="14" t="s">
        <v>22</v>
      </c>
      <c r="C10" s="13">
        <v>3</v>
      </c>
      <c r="D10" s="13">
        <v>3</v>
      </c>
      <c r="E10" s="13">
        <v>3</v>
      </c>
    </row>
    <row r="11" spans="1:5" ht="33" customHeight="1">
      <c r="A11" s="13">
        <v>2</v>
      </c>
      <c r="B11" s="14" t="s">
        <v>23</v>
      </c>
      <c r="C11" s="13">
        <v>1</v>
      </c>
      <c r="D11" s="13">
        <v>2</v>
      </c>
      <c r="E11" s="13">
        <v>2</v>
      </c>
    </row>
    <row r="12" spans="1:6" s="8" customFormat="1" ht="209.25">
      <c r="A12" s="13">
        <v>3</v>
      </c>
      <c r="B12" s="14" t="s">
        <v>28</v>
      </c>
      <c r="C12" s="13">
        <v>7</v>
      </c>
      <c r="D12" s="13">
        <v>43</v>
      </c>
      <c r="E12" s="13">
        <v>10</v>
      </c>
      <c r="F12" s="46"/>
    </row>
    <row r="13" spans="1:5" ht="69.75">
      <c r="A13" s="14">
        <v>4</v>
      </c>
      <c r="B13" s="14" t="s">
        <v>24</v>
      </c>
      <c r="C13" s="13">
        <v>1</v>
      </c>
      <c r="D13" s="13">
        <v>1</v>
      </c>
      <c r="E13" s="13">
        <v>1</v>
      </c>
    </row>
    <row r="14" spans="1:6" s="8" customFormat="1" ht="46.5">
      <c r="A14" s="14">
        <v>5</v>
      </c>
      <c r="B14" s="14" t="s">
        <v>44</v>
      </c>
      <c r="C14" s="13">
        <v>4</v>
      </c>
      <c r="D14" s="13">
        <v>4</v>
      </c>
      <c r="E14" s="13">
        <v>2</v>
      </c>
      <c r="F14" s="46"/>
    </row>
    <row r="15" spans="1:6" s="8" customFormat="1" ht="33">
      <c r="A15" s="14">
        <v>6</v>
      </c>
      <c r="B15" s="14" t="s">
        <v>26</v>
      </c>
      <c r="C15" s="13">
        <v>17</v>
      </c>
      <c r="D15" s="13">
        <v>18</v>
      </c>
      <c r="E15" s="13">
        <v>32</v>
      </c>
      <c r="F15" s="46"/>
    </row>
    <row r="16" spans="1:6" s="8" customFormat="1" ht="46.5" customHeight="1">
      <c r="A16" s="14">
        <v>7</v>
      </c>
      <c r="B16" s="14" t="s">
        <v>14</v>
      </c>
      <c r="C16" s="13">
        <v>14</v>
      </c>
      <c r="D16" s="13">
        <v>40</v>
      </c>
      <c r="E16" s="13">
        <v>54</v>
      </c>
      <c r="F16" s="46"/>
    </row>
    <row r="17" spans="1:6" s="8" customFormat="1" ht="28.5" customHeight="1">
      <c r="A17" s="14"/>
      <c r="B17" s="13" t="s">
        <v>20</v>
      </c>
      <c r="C17" s="13">
        <f>SUM(C10:C16)</f>
        <v>47</v>
      </c>
      <c r="D17" s="13">
        <f>SUM(D10:D16)</f>
        <v>111</v>
      </c>
      <c r="E17" s="13">
        <f>SUM(E10:E16)</f>
        <v>104</v>
      </c>
      <c r="F17" s="46"/>
    </row>
    <row r="18" spans="1:15" ht="99" customHeight="1">
      <c r="A18" s="8"/>
      <c r="B18" s="4"/>
      <c r="C18" s="4"/>
      <c r="D18" s="4"/>
      <c r="E18" s="4"/>
      <c r="F18" s="47"/>
      <c r="G18" s="9"/>
      <c r="H18" s="9"/>
      <c r="I18" s="9"/>
      <c r="J18" s="9"/>
      <c r="K18" s="9"/>
      <c r="L18" s="9"/>
      <c r="M18" s="9"/>
      <c r="N18" s="9"/>
      <c r="O18" s="9"/>
    </row>
    <row r="19" spans="1:15" ht="33">
      <c r="A19" s="8"/>
      <c r="B19" s="4"/>
      <c r="C19" s="4"/>
      <c r="D19" s="4"/>
      <c r="E19" s="4"/>
      <c r="F19" s="47"/>
      <c r="G19" s="9"/>
      <c r="H19" s="9"/>
      <c r="I19" s="9"/>
      <c r="J19" s="9"/>
      <c r="K19" s="9"/>
      <c r="L19" s="9"/>
      <c r="M19" s="9"/>
      <c r="N19" s="9"/>
      <c r="O19" s="9"/>
    </row>
    <row r="20" spans="1:15" ht="33">
      <c r="A20" s="8"/>
      <c r="B20" s="4"/>
      <c r="C20" s="4"/>
      <c r="D20" s="4"/>
      <c r="E20" s="4"/>
      <c r="F20" s="47"/>
      <c r="G20" s="9"/>
      <c r="H20" s="9"/>
      <c r="I20" s="9"/>
      <c r="J20" s="9"/>
      <c r="K20" s="9"/>
      <c r="L20" s="9"/>
      <c r="M20" s="9"/>
      <c r="N20" s="9"/>
      <c r="O20" s="9"/>
    </row>
    <row r="21" spans="1:15" ht="33">
      <c r="A21" s="8"/>
      <c r="B21" s="10"/>
      <c r="C21" s="10"/>
      <c r="D21" s="10"/>
      <c r="E21" s="10"/>
      <c r="F21" s="47"/>
      <c r="G21" s="9"/>
      <c r="H21" s="9"/>
      <c r="I21" s="9"/>
      <c r="J21" s="9"/>
      <c r="K21" s="9"/>
      <c r="L21" s="9"/>
      <c r="M21" s="9"/>
      <c r="N21" s="9"/>
      <c r="O21" s="9"/>
    </row>
    <row r="22" spans="2:15" ht="33">
      <c r="B22" s="4"/>
      <c r="C22" s="4"/>
      <c r="D22" s="4"/>
      <c r="E22" s="4"/>
      <c r="F22" s="47"/>
      <c r="G22" s="9"/>
      <c r="H22" s="9"/>
      <c r="I22" s="9"/>
      <c r="J22" s="9"/>
      <c r="K22" s="9"/>
      <c r="L22" s="9"/>
      <c r="M22" s="9"/>
      <c r="N22" s="9"/>
      <c r="O22" s="9"/>
    </row>
    <row r="23" spans="2:15" ht="33">
      <c r="B23" s="4"/>
      <c r="C23" s="4"/>
      <c r="D23" s="4"/>
      <c r="E23" s="4"/>
      <c r="F23" s="47"/>
      <c r="G23" s="9"/>
      <c r="H23" s="9"/>
      <c r="I23" s="9"/>
      <c r="J23" s="9"/>
      <c r="K23" s="9"/>
      <c r="L23" s="9"/>
      <c r="M23" s="9"/>
      <c r="N23" s="9"/>
      <c r="O23" s="9"/>
    </row>
    <row r="24" spans="2:15" ht="33">
      <c r="B24" s="10"/>
      <c r="C24" s="10"/>
      <c r="D24" s="10"/>
      <c r="E24" s="10"/>
      <c r="F24" s="47"/>
      <c r="G24" s="9"/>
      <c r="H24" s="9"/>
      <c r="I24" s="9"/>
      <c r="J24" s="9"/>
      <c r="K24" s="9"/>
      <c r="L24" s="9"/>
      <c r="M24" s="9"/>
      <c r="N24" s="9"/>
      <c r="O24" s="9"/>
    </row>
    <row r="25" spans="2:15" ht="33">
      <c r="B25" s="10"/>
      <c r="C25" s="10"/>
      <c r="D25" s="10"/>
      <c r="E25" s="10"/>
      <c r="F25" s="47"/>
      <c r="G25" s="9"/>
      <c r="H25" s="9"/>
      <c r="I25" s="9"/>
      <c r="J25" s="9"/>
      <c r="K25" s="9"/>
      <c r="L25" s="9"/>
      <c r="M25" s="9"/>
      <c r="N25" s="9"/>
      <c r="O25" s="9"/>
    </row>
    <row r="26" spans="2:15" ht="33">
      <c r="B26" s="10"/>
      <c r="C26" s="10"/>
      <c r="D26" s="10"/>
      <c r="E26" s="10"/>
      <c r="F26" s="47"/>
      <c r="G26" s="9"/>
      <c r="H26" s="9"/>
      <c r="I26" s="9"/>
      <c r="J26" s="9"/>
      <c r="K26" s="9"/>
      <c r="L26" s="9"/>
      <c r="M26" s="9"/>
      <c r="N26" s="9"/>
      <c r="O26" s="9"/>
    </row>
    <row r="27" spans="2:15" ht="33">
      <c r="B27" s="10"/>
      <c r="C27" s="10"/>
      <c r="D27" s="10"/>
      <c r="E27" s="10"/>
      <c r="F27" s="47"/>
      <c r="G27" s="9"/>
      <c r="H27" s="9"/>
      <c r="I27" s="9"/>
      <c r="J27" s="9"/>
      <c r="K27" s="9"/>
      <c r="L27" s="9"/>
      <c r="M27" s="9"/>
      <c r="N27" s="9"/>
      <c r="O27" s="9"/>
    </row>
    <row r="28" spans="2:15" ht="33">
      <c r="B28" s="4"/>
      <c r="C28" s="4"/>
      <c r="D28" s="4"/>
      <c r="E28" s="4"/>
      <c r="F28" s="47"/>
      <c r="G28" s="9"/>
      <c r="H28" s="9"/>
      <c r="I28" s="9"/>
      <c r="J28" s="9"/>
      <c r="K28" s="9"/>
      <c r="L28" s="9"/>
      <c r="M28" s="9"/>
      <c r="N28" s="9"/>
      <c r="O28" s="9"/>
    </row>
    <row r="29" spans="2:15" ht="33">
      <c r="B29" s="4"/>
      <c r="C29" s="4"/>
      <c r="D29" s="4"/>
      <c r="E29" s="4"/>
      <c r="F29" s="47"/>
      <c r="G29" s="9"/>
      <c r="H29" s="9"/>
      <c r="I29" s="9"/>
      <c r="J29" s="9"/>
      <c r="K29" s="9"/>
      <c r="L29" s="9"/>
      <c r="M29" s="9"/>
      <c r="N29" s="9"/>
      <c r="O29" s="9"/>
    </row>
    <row r="30" spans="2:15" ht="33">
      <c r="B30" s="4"/>
      <c r="C30" s="4"/>
      <c r="D30" s="4"/>
      <c r="E30" s="4"/>
      <c r="F30" s="47"/>
      <c r="G30" s="9"/>
      <c r="H30" s="9"/>
      <c r="I30" s="9"/>
      <c r="J30" s="9"/>
      <c r="K30" s="9"/>
      <c r="L30" s="9"/>
      <c r="M30" s="9"/>
      <c r="N30" s="9"/>
      <c r="O30" s="9"/>
    </row>
    <row r="31" spans="2:15" ht="33">
      <c r="B31" s="4"/>
      <c r="C31" s="4"/>
      <c r="D31" s="4"/>
      <c r="E31" s="4"/>
      <c r="F31" s="47"/>
      <c r="G31" s="9"/>
      <c r="H31" s="9"/>
      <c r="I31" s="9"/>
      <c r="J31" s="9"/>
      <c r="K31" s="9"/>
      <c r="L31" s="9"/>
      <c r="M31" s="9"/>
      <c r="N31" s="9"/>
      <c r="O31" s="9"/>
    </row>
    <row r="32" spans="2:5" ht="33">
      <c r="B32" s="4"/>
      <c r="C32" s="4"/>
      <c r="D32" s="4"/>
      <c r="E32" s="4"/>
    </row>
    <row r="33" spans="2:5" ht="33">
      <c r="B33" s="4"/>
      <c r="C33" s="4"/>
      <c r="D33" s="4"/>
      <c r="E33" s="4"/>
    </row>
    <row r="34" spans="2:5" ht="33">
      <c r="B34" s="4"/>
      <c r="C34" s="4"/>
      <c r="D34" s="4"/>
      <c r="E34" s="4"/>
    </row>
    <row r="35" spans="2:5" ht="33">
      <c r="B35" s="4"/>
      <c r="C35" s="4"/>
      <c r="D35" s="4"/>
      <c r="E35" s="4"/>
    </row>
    <row r="36" spans="2:5" ht="33">
      <c r="B36" s="4"/>
      <c r="C36" s="4"/>
      <c r="D36" s="4"/>
      <c r="E36" s="4"/>
    </row>
    <row r="37" spans="2:5" ht="33">
      <c r="B37" s="4"/>
      <c r="C37" s="4"/>
      <c r="D37" s="4"/>
      <c r="E37" s="4"/>
    </row>
    <row r="38" spans="2:5" ht="33">
      <c r="B38" s="4"/>
      <c r="C38" s="4"/>
      <c r="D38" s="4"/>
      <c r="E38" s="4"/>
    </row>
    <row r="39" spans="2:5" ht="33">
      <c r="B39" s="4"/>
      <c r="C39" s="4"/>
      <c r="D39" s="4"/>
      <c r="E39" s="4"/>
    </row>
    <row r="40" spans="2:5" ht="33">
      <c r="B40" s="4"/>
      <c r="C40" s="4"/>
      <c r="D40" s="4"/>
      <c r="E40" s="4"/>
    </row>
    <row r="41" spans="2:5" ht="33">
      <c r="B41" s="4"/>
      <c r="C41" s="4"/>
      <c r="D41" s="4"/>
      <c r="E41" s="4"/>
    </row>
    <row r="42" spans="2:5" ht="33">
      <c r="B42" s="4"/>
      <c r="C42" s="4"/>
      <c r="D42" s="4"/>
      <c r="E42" s="4"/>
    </row>
    <row r="43" spans="2:5" ht="33">
      <c r="B43" s="11"/>
      <c r="C43" s="11"/>
      <c r="D43" s="11"/>
      <c r="E43" s="11"/>
    </row>
    <row r="44" spans="2:5" ht="33">
      <c r="B44" s="11"/>
      <c r="C44" s="11"/>
      <c r="D44" s="11"/>
      <c r="E44" s="11"/>
    </row>
    <row r="45" spans="2:5" ht="33">
      <c r="B45" s="11"/>
      <c r="C45" s="11"/>
      <c r="D45" s="11"/>
      <c r="E45" s="11"/>
    </row>
    <row r="46" spans="2:5" ht="33">
      <c r="B46" s="11"/>
      <c r="C46" s="11"/>
      <c r="D46" s="11"/>
      <c r="E46" s="11"/>
    </row>
    <row r="47" spans="2:5" ht="33">
      <c r="B47" s="11"/>
      <c r="C47" s="11"/>
      <c r="D47" s="11"/>
      <c r="E47" s="11"/>
    </row>
    <row r="48" spans="2:5" ht="33">
      <c r="B48" s="11"/>
      <c r="C48" s="11"/>
      <c r="D48" s="11"/>
      <c r="E48" s="11"/>
    </row>
    <row r="49" spans="2:5" ht="33">
      <c r="B49" s="11"/>
      <c r="C49" s="11"/>
      <c r="D49" s="11"/>
      <c r="E49" s="11"/>
    </row>
    <row r="50" spans="2:5" ht="33">
      <c r="B50" s="11"/>
      <c r="C50" s="11"/>
      <c r="D50" s="11"/>
      <c r="E50" s="11"/>
    </row>
  </sheetData>
  <mergeCells count="8">
    <mergeCell ref="A6:A9"/>
    <mergeCell ref="B6:B9"/>
    <mergeCell ref="C6:E6"/>
    <mergeCell ref="C9:E9"/>
    <mergeCell ref="A1:E1"/>
    <mergeCell ref="A2:E2"/>
    <mergeCell ref="A3:E3"/>
    <mergeCell ref="A4:E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ТУАД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МатукевичА</dc:creator>
  <cp:keywords/>
  <dc:description/>
  <cp:lastModifiedBy>Знаенок</cp:lastModifiedBy>
  <cp:lastPrinted>2008-11-11T04:48:46Z</cp:lastPrinted>
  <dcterms:created xsi:type="dcterms:W3CDTF">2006-03-09T02:35:39Z</dcterms:created>
  <dcterms:modified xsi:type="dcterms:W3CDTF">2008-11-11T05:46:53Z</dcterms:modified>
  <cp:category/>
  <cp:version/>
  <cp:contentType/>
  <cp:contentStatus/>
</cp:coreProperties>
</file>