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10" windowHeight="8655" tabRatio="759" activeTab="1"/>
  </bookViews>
  <sheets>
    <sheet name="Прил 1" sheetId="1" r:id="rId1"/>
    <sheet name=" Прил 3" sheetId="2" r:id="rId2"/>
    <sheet name="Прил.4" sheetId="3" r:id="rId3"/>
    <sheet name="Прил 5" sheetId="4" r:id="rId4"/>
  </sheets>
  <definedNames>
    <definedName name="_xlnm.Print_Titles" localSheetId="1">' Прил 3'!$7:$7</definedName>
    <definedName name="_xlnm.Print_Titles" localSheetId="0">'Прил 1'!$9:$9</definedName>
    <definedName name="_xlnm.Print_Titles" localSheetId="2">'Прил.4'!$A:$D,'Прил.4'!$6:$9</definedName>
    <definedName name="_xlnm.Print_Area" localSheetId="3">'Прил 5'!$A$1:$Q$16</definedName>
    <definedName name="_xlnm.Print_Area" localSheetId="2">'Прил.4'!$A$1:$AH$67</definedName>
  </definedNames>
  <calcPr fullCalcOnLoad="1"/>
</workbook>
</file>

<file path=xl/sharedStrings.xml><?xml version="1.0" encoding="utf-8"?>
<sst xmlns="http://schemas.openxmlformats.org/spreadsheetml/2006/main" count="189" uniqueCount="119">
  <si>
    <t>Приложение №3</t>
  </si>
  <si>
    <t>Регистрационный номер заявки</t>
  </si>
  <si>
    <t>Приложение №1</t>
  </si>
  <si>
    <t>№ п/п</t>
  </si>
  <si>
    <t>Дата поступления</t>
  </si>
  <si>
    <t>Время поступления</t>
  </si>
  <si>
    <t>Регистрационный номер</t>
  </si>
  <si>
    <t>Наименование (для юридического лица), фамилия, имя, отчество (для физического лица) участника размещения заказа</t>
  </si>
  <si>
    <t>Почтовый адрес</t>
  </si>
  <si>
    <t>Наименования сведений и документов</t>
  </si>
  <si>
    <t>без НДС</t>
  </si>
  <si>
    <t>с НДС</t>
  </si>
  <si>
    <t>Приложение №4</t>
  </si>
  <si>
    <t>Приложение №5</t>
  </si>
  <si>
    <t>Прочая информация прилагаемая участниками по собственному желанию</t>
  </si>
  <si>
    <t>Количество листов в заявке</t>
  </si>
  <si>
    <t>Информация об участниках размещения заказа</t>
  </si>
  <si>
    <t>Информация об условиях исполнения государственного контракта</t>
  </si>
  <si>
    <t>Предложение участников размещения заказа</t>
  </si>
  <si>
    <t>Информация о наличии сведений и документов</t>
  </si>
  <si>
    <t>Итого количество листов в заявке</t>
  </si>
  <si>
    <t>ЖУРНАЛ РЕГИСТРАЦИИ ПОСТУПЛЕНИЯ ЗАЯВОК                                                                                    НА УЧАСТИЕ В ОТКРЫТОМ КОНКУРСЕ</t>
  </si>
  <si>
    <t>Заявка на участие в конкурсе (форма 1)</t>
  </si>
  <si>
    <t>Справочная информация (форма 2)</t>
  </si>
  <si>
    <t>Документ, подтверждающий полномочия лица на осуществление действий от имени участника размещения заказа</t>
  </si>
  <si>
    <t>№ лота</t>
  </si>
  <si>
    <t>Итого по лотам</t>
  </si>
  <si>
    <t>Выписка из единого государственного реестра юридических лиц, индивидуальных предпринимателей, полученная не ранее чем за шесть месяцев до дня размещения на официальном сайте извещения о проведении открытого конкурса (не ранее чем за шесть месяцев до даты начала подачи заявок, указанной в извещении) или нотариально заверенная копия такой выписки.</t>
  </si>
  <si>
    <t>Цена контракта (стоимость работ), руб.</t>
  </si>
  <si>
    <t>Мощность (протяженность), км</t>
  </si>
  <si>
    <t>Начальная (максимальная) цена контракта (цена лота) с НДС, руб.</t>
  </si>
  <si>
    <t>1 - САД</t>
  </si>
  <si>
    <t>2 - САД</t>
  </si>
  <si>
    <t>3 - САД</t>
  </si>
  <si>
    <t>4 - САД</t>
  </si>
  <si>
    <t>5 - САД</t>
  </si>
  <si>
    <t>6 - САД</t>
  </si>
  <si>
    <t>7 - САД</t>
  </si>
  <si>
    <t>8 - САД</t>
  </si>
  <si>
    <t>9 - САД</t>
  </si>
  <si>
    <t>10 - САД</t>
  </si>
  <si>
    <t>11 - САД</t>
  </si>
  <si>
    <t>12 - САД</t>
  </si>
  <si>
    <t>13 - САД</t>
  </si>
  <si>
    <t>14 - САД</t>
  </si>
  <si>
    <t>15 - САД</t>
  </si>
  <si>
    <t>Документы и сведения по форме №3</t>
  </si>
  <si>
    <t>на выполнение подрядных работ по содержанию сети автомобильных дорог общего пользования Новосибирской области и сооружений на них</t>
  </si>
  <si>
    <t>от " 21 "  октября   2008г.</t>
  </si>
  <si>
    <t>от " 21 "  октября  2008г.</t>
  </si>
  <si>
    <t xml:space="preserve"> к протоколу №  187</t>
  </si>
  <si>
    <t>к протоколу №  187</t>
  </si>
  <si>
    <t>к протоколу № 187</t>
  </si>
  <si>
    <t>ООО СК "Континент"</t>
  </si>
  <si>
    <t>ООО "Магистраль"</t>
  </si>
  <si>
    <t>ООО "СДСК"</t>
  </si>
  <si>
    <t>ЗАО "Объединение Нерудавтодор"</t>
  </si>
  <si>
    <t>ООО "Транзит"</t>
  </si>
  <si>
    <t>ООО "ДорАвтоТранс"</t>
  </si>
  <si>
    <t>ЗАО СУ "Дорожник"</t>
  </si>
  <si>
    <t>ООО "Эталон"</t>
  </si>
  <si>
    <t>ООО "ИнвестСтройПроект"</t>
  </si>
  <si>
    <t>ООО "Новосибирскагропромдорстрой"</t>
  </si>
  <si>
    <t>ООО "Строители Дорог Сибири"</t>
  </si>
  <si>
    <t>ОАО "Новосибирскавтодор"</t>
  </si>
  <si>
    <t>ООО "РемАвтоДор"</t>
  </si>
  <si>
    <t>633146, Новосибирская область, Мошковский район, с.Дубровино, ул.Зеленая, 18</t>
  </si>
  <si>
    <t>630132, г.Новосибирск, ул.1905 года, 59</t>
  </si>
  <si>
    <t>632125, НСО, г.Татарск, ул.Каратканская, д.16</t>
  </si>
  <si>
    <t>633010, НСО, г.Бердск, ул.Вокзальная, дом 2/4</t>
  </si>
  <si>
    <t>630009, г.Новосибирск, ул.Никитина, 20</t>
  </si>
  <si>
    <t>633564, Новосибирская область, Маслянинский район, р.п. Маслянино, ул.Горная, 13</t>
  </si>
  <si>
    <t>632951, Новосибирская облаясть, с.Здвинск, ул.Советская, 51</t>
  </si>
  <si>
    <t>630055, г.Новосибирск, пр.Строителей, 27</t>
  </si>
  <si>
    <t>МУ "МДЭУ Советского района"</t>
  </si>
  <si>
    <t>-</t>
  </si>
  <si>
    <t>632735, Новосибирская область, г.Купино, ул.Дорожная, 3</t>
  </si>
  <si>
    <t>630075, г.Новосибирск, ул.Народная, 3</t>
  </si>
  <si>
    <t>632902, Новосибирская область, Краснозерский район, р.п.Краснозерское, ул.Октябрьская, д.2</t>
  </si>
  <si>
    <t>630099, г.Новосибирск, ул.Чаплыгина, 65</t>
  </si>
  <si>
    <t>632385, Новосибирская область, г.Куйбышев, ул.Водостроевская 1а</t>
  </si>
  <si>
    <t>630099, г.Новосибирск, ул.Каменская, д.19</t>
  </si>
  <si>
    <t>Наименование района</t>
  </si>
  <si>
    <t>Баганский район</t>
  </si>
  <si>
    <t>Барабинский район</t>
  </si>
  <si>
    <t>Болотнинский район; Мошковский район</t>
  </si>
  <si>
    <t>Болотнинский район</t>
  </si>
  <si>
    <t>Венгеровский район</t>
  </si>
  <si>
    <t>Доволенский район</t>
  </si>
  <si>
    <t>Здвинский район</t>
  </si>
  <si>
    <t>Искитимский район; Ордынский район</t>
  </si>
  <si>
    <t>Искитимский район</t>
  </si>
  <si>
    <t>Карасукский район</t>
  </si>
  <si>
    <t>Каргатский район</t>
  </si>
  <si>
    <t>Колыванский район; Коченевский район</t>
  </si>
  <si>
    <t>Коченевский район; Колыванский район</t>
  </si>
  <si>
    <t>Коченевский район</t>
  </si>
  <si>
    <t>Кочковский район</t>
  </si>
  <si>
    <t>Краснозерский район</t>
  </si>
  <si>
    <t>Куйбышевский район</t>
  </si>
  <si>
    <t>Северный район</t>
  </si>
  <si>
    <t>Барабинский район; Куйбышевский район</t>
  </si>
  <si>
    <t>Купинский район</t>
  </si>
  <si>
    <t>Кыштовский район</t>
  </si>
  <si>
    <t>Тогучинский район; Маслянинский район; Искитимский район</t>
  </si>
  <si>
    <t>Мошковский район</t>
  </si>
  <si>
    <t>Новосибирский район; Коченевский район; Колыванский район</t>
  </si>
  <si>
    <t>Новосибирский район</t>
  </si>
  <si>
    <t>Новосибирский район; Тогучинский район</t>
  </si>
  <si>
    <t>Ордынский район</t>
  </si>
  <si>
    <t>Сузунский район; Ордынский район</t>
  </si>
  <si>
    <t>Татарский район</t>
  </si>
  <si>
    <t>Тогучинский район</t>
  </si>
  <si>
    <t>Убинский район</t>
  </si>
  <si>
    <t>Усть-таркский район</t>
  </si>
  <si>
    <t>Чановский район</t>
  </si>
  <si>
    <t>Черепановский район</t>
  </si>
  <si>
    <t>Чистоозерный район</t>
  </si>
  <si>
    <t>Чулымский район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</si>
</sst>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mmm/yyyy"/>
    <numFmt numFmtId="171" formatCode="[$-FC19]d\ mmmm\ yyyy\ &quot;г.&quot;"/>
    <numFmt numFmtId="172" formatCode="#,##0.000"/>
    <numFmt numFmtId="173" formatCode="#,##0.0000"/>
  </numFmts>
  <fonts count="22">
    <font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28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4"/>
      <name val="Times New Roman"/>
      <family val="1"/>
    </font>
    <font>
      <sz val="36"/>
      <name val="Times New Roman"/>
      <family val="1"/>
    </font>
    <font>
      <sz val="32"/>
      <name val="Times New Roman"/>
      <family val="1"/>
    </font>
    <font>
      <b/>
      <sz val="48"/>
      <name val="Times New Roman"/>
      <family val="1"/>
    </font>
    <font>
      <b/>
      <u val="single"/>
      <sz val="12"/>
      <name val="Times New Roman"/>
      <family val="1"/>
    </font>
    <font>
      <sz val="48"/>
      <name val="Times New Roman"/>
      <family val="1"/>
    </font>
    <font>
      <b/>
      <sz val="48"/>
      <name val="Times New Roman CYR"/>
      <family val="0"/>
    </font>
    <font>
      <sz val="2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8" fillId="0" borderId="2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5" fillId="2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69" fontId="15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4" fontId="2" fillId="0" borderId="1" xfId="0" applyNumberFormat="1" applyFont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2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right" vertical="center"/>
    </xf>
    <xf numFmtId="4" fontId="19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Alignment="1">
      <alignment vertical="center"/>
    </xf>
    <xf numFmtId="0" fontId="0" fillId="0" borderId="0" xfId="0" applyBorder="1" applyAlignment="1">
      <alignment/>
    </xf>
    <xf numFmtId="0" fontId="16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right" vertical="center" wrapText="1"/>
    </xf>
    <xf numFmtId="0" fontId="20" fillId="0" borderId="5" xfId="0" applyFont="1" applyBorder="1" applyAlignment="1">
      <alignment horizontal="right" vertical="center" wrapText="1"/>
    </xf>
    <xf numFmtId="0" fontId="20" fillId="0" borderId="3" xfId="0" applyFont="1" applyBorder="1" applyAlignment="1">
      <alignment horizontal="right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1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647700</xdr:rowOff>
    </xdr:from>
    <xdr:to>
      <xdr:col>6</xdr:col>
      <xdr:colOff>0</xdr:colOff>
      <xdr:row>10</xdr:row>
      <xdr:rowOff>647700</xdr:rowOff>
    </xdr:to>
    <xdr:sp>
      <xdr:nvSpPr>
        <xdr:cNvPr id="1" name="Line 1"/>
        <xdr:cNvSpPr>
          <a:spLocks/>
        </xdr:cNvSpPr>
      </xdr:nvSpPr>
      <xdr:spPr>
        <a:xfrm>
          <a:off x="2825115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" name="Line 2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3" name="Line 3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647700</xdr:rowOff>
    </xdr:from>
    <xdr:to>
      <xdr:col>6</xdr:col>
      <xdr:colOff>0</xdr:colOff>
      <xdr:row>10</xdr:row>
      <xdr:rowOff>647700</xdr:rowOff>
    </xdr:to>
    <xdr:sp>
      <xdr:nvSpPr>
        <xdr:cNvPr id="4" name="Line 4"/>
        <xdr:cNvSpPr>
          <a:spLocks/>
        </xdr:cNvSpPr>
      </xdr:nvSpPr>
      <xdr:spPr>
        <a:xfrm>
          <a:off x="2825115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5" name="Line 5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6" name="Line 6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647700</xdr:rowOff>
    </xdr:from>
    <xdr:to>
      <xdr:col>6</xdr:col>
      <xdr:colOff>0</xdr:colOff>
      <xdr:row>10</xdr:row>
      <xdr:rowOff>647700</xdr:rowOff>
    </xdr:to>
    <xdr:sp>
      <xdr:nvSpPr>
        <xdr:cNvPr id="7" name="Line 7"/>
        <xdr:cNvSpPr>
          <a:spLocks/>
        </xdr:cNvSpPr>
      </xdr:nvSpPr>
      <xdr:spPr>
        <a:xfrm>
          <a:off x="2825115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8" name="Line 8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9" name="Line 9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647700</xdr:rowOff>
    </xdr:from>
    <xdr:to>
      <xdr:col>6</xdr:col>
      <xdr:colOff>0</xdr:colOff>
      <xdr:row>10</xdr:row>
      <xdr:rowOff>647700</xdr:rowOff>
    </xdr:to>
    <xdr:sp>
      <xdr:nvSpPr>
        <xdr:cNvPr id="10" name="Line 10"/>
        <xdr:cNvSpPr>
          <a:spLocks/>
        </xdr:cNvSpPr>
      </xdr:nvSpPr>
      <xdr:spPr>
        <a:xfrm>
          <a:off x="2825115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1" name="Line 11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2" name="Line 12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647700</xdr:rowOff>
    </xdr:from>
    <xdr:to>
      <xdr:col>6</xdr:col>
      <xdr:colOff>0</xdr:colOff>
      <xdr:row>10</xdr:row>
      <xdr:rowOff>647700</xdr:rowOff>
    </xdr:to>
    <xdr:sp>
      <xdr:nvSpPr>
        <xdr:cNvPr id="13" name="Line 13"/>
        <xdr:cNvSpPr>
          <a:spLocks/>
        </xdr:cNvSpPr>
      </xdr:nvSpPr>
      <xdr:spPr>
        <a:xfrm>
          <a:off x="2825115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4" name="Line 14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5" name="Line 15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6" name="Line 16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7" name="Line 17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8" name="Line 18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9" name="Line 19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0" name="Line 20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1" name="Line 21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2" name="Line 22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3" name="Line 23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4" name="Line 24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5" name="Line 25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6" name="Line 26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7" name="Line 27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8" name="Line 28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9" name="Line 29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30" name="Line 30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31" name="Line 31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32" name="Line 32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33" name="Line 33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34" name="Line 34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35" name="Line 35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36" name="Line 36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37" name="Line 37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38" name="Line 38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39" name="Line 39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40" name="Line 40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41" name="Line 41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42" name="Line 42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43" name="Line 43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44" name="Line 44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45" name="Line 45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46" name="Line 46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48" name="Line 48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49" name="Line 49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0" name="Line 50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2" name="Line 52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3" name="Line 53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4" name="Line 54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6" name="Line 56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7" name="Line 57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8" name="Line 58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60" name="Line 60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61" name="Line 61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62" name="Line 62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63" name="Line 63"/>
        <xdr:cNvSpPr>
          <a:spLocks/>
        </xdr:cNvSpPr>
      </xdr:nvSpPr>
      <xdr:spPr>
        <a:xfrm flipH="1"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64" name="Line 64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65" name="Line 65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66" name="Line 66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67" name="Line 67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68" name="Line 68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70" name="Line 70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71" name="Line 71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72" name="Line 72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73" name="Line 73"/>
        <xdr:cNvSpPr>
          <a:spLocks/>
        </xdr:cNvSpPr>
      </xdr:nvSpPr>
      <xdr:spPr>
        <a:xfrm flipV="1"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74" name="Line 74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75" name="Line 75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76" name="Line 76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77" name="Line 77"/>
        <xdr:cNvSpPr>
          <a:spLocks/>
        </xdr:cNvSpPr>
      </xdr:nvSpPr>
      <xdr:spPr>
        <a:xfrm flipV="1"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78" name="Line 78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79" name="Line 79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80" name="Line 80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81" name="Line 81"/>
        <xdr:cNvSpPr>
          <a:spLocks/>
        </xdr:cNvSpPr>
      </xdr:nvSpPr>
      <xdr:spPr>
        <a:xfrm flipV="1"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82" name="Line 82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83" name="Line 83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84" name="Line 84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85" name="Line 85"/>
        <xdr:cNvSpPr>
          <a:spLocks/>
        </xdr:cNvSpPr>
      </xdr:nvSpPr>
      <xdr:spPr>
        <a:xfrm flipV="1"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86" name="Line 86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87" name="Line 87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88" name="Line 88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89" name="Line 89"/>
        <xdr:cNvSpPr>
          <a:spLocks/>
        </xdr:cNvSpPr>
      </xdr:nvSpPr>
      <xdr:spPr>
        <a:xfrm flipV="1"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90" name="Line 90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91" name="Line 91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92" name="Line 92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93" name="Line 93"/>
        <xdr:cNvSpPr>
          <a:spLocks/>
        </xdr:cNvSpPr>
      </xdr:nvSpPr>
      <xdr:spPr>
        <a:xfrm flipV="1"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94" name="Line 94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95" name="Line 95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96" name="Line 96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97" name="Line 97"/>
        <xdr:cNvSpPr>
          <a:spLocks/>
        </xdr:cNvSpPr>
      </xdr:nvSpPr>
      <xdr:spPr>
        <a:xfrm flipV="1"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98" name="Line 98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99" name="Line 99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100" name="Line 100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102" name="Line 102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103" name="Line 103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104" name="Line 104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105" name="Line 105"/>
        <xdr:cNvSpPr>
          <a:spLocks/>
        </xdr:cNvSpPr>
      </xdr:nvSpPr>
      <xdr:spPr>
        <a:xfrm flipV="1"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647700</xdr:rowOff>
    </xdr:from>
    <xdr:to>
      <xdr:col>6</xdr:col>
      <xdr:colOff>0</xdr:colOff>
      <xdr:row>10</xdr:row>
      <xdr:rowOff>647700</xdr:rowOff>
    </xdr:to>
    <xdr:sp>
      <xdr:nvSpPr>
        <xdr:cNvPr id="106" name="Line 106"/>
        <xdr:cNvSpPr>
          <a:spLocks/>
        </xdr:cNvSpPr>
      </xdr:nvSpPr>
      <xdr:spPr>
        <a:xfrm>
          <a:off x="2825115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07" name="Line 107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08" name="Line 108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09" name="Line 109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10" name="Line 110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11" name="Line 111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12" name="Line 112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13" name="Line 113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14" name="Line 114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647700</xdr:rowOff>
    </xdr:from>
    <xdr:to>
      <xdr:col>6</xdr:col>
      <xdr:colOff>0</xdr:colOff>
      <xdr:row>10</xdr:row>
      <xdr:rowOff>647700</xdr:rowOff>
    </xdr:to>
    <xdr:sp>
      <xdr:nvSpPr>
        <xdr:cNvPr id="115" name="Line 115"/>
        <xdr:cNvSpPr>
          <a:spLocks/>
        </xdr:cNvSpPr>
      </xdr:nvSpPr>
      <xdr:spPr>
        <a:xfrm>
          <a:off x="2825115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16" name="Line 116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17" name="Line 117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18" name="Line 118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19" name="Line 119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20" name="Line 120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21" name="Line 121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22" name="Line 122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23" name="Line 123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124" name="Line 124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125" name="Line 125"/>
        <xdr:cNvSpPr>
          <a:spLocks/>
        </xdr:cNvSpPr>
      </xdr:nvSpPr>
      <xdr:spPr>
        <a:xfrm flipH="1"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126" name="Line 126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127" name="Line 127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128" name="Line 128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129" name="Line 129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130" name="Line 130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131" name="Line 131"/>
        <xdr:cNvSpPr>
          <a:spLocks/>
        </xdr:cNvSpPr>
      </xdr:nvSpPr>
      <xdr:spPr>
        <a:xfrm flipV="1"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132" name="Line 132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133" name="Line 133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134" name="Line 134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135" name="Line 135"/>
        <xdr:cNvSpPr>
          <a:spLocks/>
        </xdr:cNvSpPr>
      </xdr:nvSpPr>
      <xdr:spPr>
        <a:xfrm flipV="1"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136" name="Line 136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137" name="Line 137"/>
        <xdr:cNvSpPr>
          <a:spLocks/>
        </xdr:cNvSpPr>
      </xdr:nvSpPr>
      <xdr:spPr>
        <a:xfrm flipH="1"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138" name="Line 138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139" name="Line 139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140" name="Line 140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141" name="Line 141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142" name="Line 142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143" name="Line 143"/>
        <xdr:cNvSpPr>
          <a:spLocks/>
        </xdr:cNvSpPr>
      </xdr:nvSpPr>
      <xdr:spPr>
        <a:xfrm flipV="1"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144" name="Line 144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145" name="Line 145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146" name="Line 146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147" name="Line 147"/>
        <xdr:cNvSpPr>
          <a:spLocks/>
        </xdr:cNvSpPr>
      </xdr:nvSpPr>
      <xdr:spPr>
        <a:xfrm flipV="1"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628650</xdr:rowOff>
    </xdr:from>
    <xdr:to>
      <xdr:col>6</xdr:col>
      <xdr:colOff>0</xdr:colOff>
      <xdr:row>10</xdr:row>
      <xdr:rowOff>628650</xdr:rowOff>
    </xdr:to>
    <xdr:sp>
      <xdr:nvSpPr>
        <xdr:cNvPr id="148" name="Line 148"/>
        <xdr:cNvSpPr>
          <a:spLocks/>
        </xdr:cNvSpPr>
      </xdr:nvSpPr>
      <xdr:spPr>
        <a:xfrm>
          <a:off x="282511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50" name="Line 150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628650</xdr:rowOff>
    </xdr:from>
    <xdr:to>
      <xdr:col>6</xdr:col>
      <xdr:colOff>0</xdr:colOff>
      <xdr:row>10</xdr:row>
      <xdr:rowOff>628650</xdr:rowOff>
    </xdr:to>
    <xdr:sp>
      <xdr:nvSpPr>
        <xdr:cNvPr id="151" name="Line 151"/>
        <xdr:cNvSpPr>
          <a:spLocks/>
        </xdr:cNvSpPr>
      </xdr:nvSpPr>
      <xdr:spPr>
        <a:xfrm>
          <a:off x="282511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52" name="Line 152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53" name="Line 153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54" name="Line 154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55" name="Line 155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56" name="Line 156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57" name="Line 157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58" name="Line 158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59" name="Line 159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60" name="Line 160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61" name="Line 161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62" name="Line 162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63" name="Line 163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64" name="Line 164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65" name="Line 165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166" name="Line 166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167" name="Line 167"/>
        <xdr:cNvSpPr>
          <a:spLocks/>
        </xdr:cNvSpPr>
      </xdr:nvSpPr>
      <xdr:spPr>
        <a:xfrm flipH="1"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168" name="Line 168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169" name="Line 169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170" name="Line 170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171" name="Line 171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172" name="Line 172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173" name="Line 173"/>
        <xdr:cNvSpPr>
          <a:spLocks/>
        </xdr:cNvSpPr>
      </xdr:nvSpPr>
      <xdr:spPr>
        <a:xfrm flipV="1"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174" name="Line 174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175" name="Line 175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176" name="Line 176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177" name="Line 177"/>
        <xdr:cNvSpPr>
          <a:spLocks/>
        </xdr:cNvSpPr>
      </xdr:nvSpPr>
      <xdr:spPr>
        <a:xfrm flipV="1"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180975</xdr:rowOff>
    </xdr:from>
    <xdr:to>
      <xdr:col>6</xdr:col>
      <xdr:colOff>0</xdr:colOff>
      <xdr:row>63</xdr:row>
      <xdr:rowOff>180975</xdr:rowOff>
    </xdr:to>
    <xdr:sp>
      <xdr:nvSpPr>
        <xdr:cNvPr id="178" name="Line 178"/>
        <xdr:cNvSpPr>
          <a:spLocks/>
        </xdr:cNvSpPr>
      </xdr:nvSpPr>
      <xdr:spPr>
        <a:xfrm>
          <a:off x="28251150" y="9005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952500</xdr:rowOff>
    </xdr:from>
    <xdr:to>
      <xdr:col>6</xdr:col>
      <xdr:colOff>0</xdr:colOff>
      <xdr:row>63</xdr:row>
      <xdr:rowOff>952500</xdr:rowOff>
    </xdr:to>
    <xdr:sp>
      <xdr:nvSpPr>
        <xdr:cNvPr id="179" name="Line 179"/>
        <xdr:cNvSpPr>
          <a:spLocks/>
        </xdr:cNvSpPr>
      </xdr:nvSpPr>
      <xdr:spPr>
        <a:xfrm>
          <a:off x="28251150" y="9083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180975</xdr:rowOff>
    </xdr:from>
    <xdr:to>
      <xdr:col>6</xdr:col>
      <xdr:colOff>0</xdr:colOff>
      <xdr:row>63</xdr:row>
      <xdr:rowOff>180975</xdr:rowOff>
    </xdr:to>
    <xdr:sp>
      <xdr:nvSpPr>
        <xdr:cNvPr id="180" name="Line 180"/>
        <xdr:cNvSpPr>
          <a:spLocks/>
        </xdr:cNvSpPr>
      </xdr:nvSpPr>
      <xdr:spPr>
        <a:xfrm>
          <a:off x="28251150" y="9005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952500</xdr:rowOff>
    </xdr:from>
    <xdr:to>
      <xdr:col>6</xdr:col>
      <xdr:colOff>0</xdr:colOff>
      <xdr:row>63</xdr:row>
      <xdr:rowOff>952500</xdr:rowOff>
    </xdr:to>
    <xdr:sp>
      <xdr:nvSpPr>
        <xdr:cNvPr id="181" name="Line 181"/>
        <xdr:cNvSpPr>
          <a:spLocks/>
        </xdr:cNvSpPr>
      </xdr:nvSpPr>
      <xdr:spPr>
        <a:xfrm>
          <a:off x="28251150" y="9083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180975</xdr:rowOff>
    </xdr:from>
    <xdr:to>
      <xdr:col>6</xdr:col>
      <xdr:colOff>0</xdr:colOff>
      <xdr:row>63</xdr:row>
      <xdr:rowOff>180975</xdr:rowOff>
    </xdr:to>
    <xdr:sp>
      <xdr:nvSpPr>
        <xdr:cNvPr id="182" name="Line 182"/>
        <xdr:cNvSpPr>
          <a:spLocks/>
        </xdr:cNvSpPr>
      </xdr:nvSpPr>
      <xdr:spPr>
        <a:xfrm>
          <a:off x="28251150" y="9005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952500</xdr:rowOff>
    </xdr:from>
    <xdr:to>
      <xdr:col>6</xdr:col>
      <xdr:colOff>0</xdr:colOff>
      <xdr:row>63</xdr:row>
      <xdr:rowOff>952500</xdr:rowOff>
    </xdr:to>
    <xdr:sp>
      <xdr:nvSpPr>
        <xdr:cNvPr id="183" name="Line 183"/>
        <xdr:cNvSpPr>
          <a:spLocks/>
        </xdr:cNvSpPr>
      </xdr:nvSpPr>
      <xdr:spPr>
        <a:xfrm>
          <a:off x="28251150" y="9083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180975</xdr:rowOff>
    </xdr:from>
    <xdr:to>
      <xdr:col>6</xdr:col>
      <xdr:colOff>0</xdr:colOff>
      <xdr:row>63</xdr:row>
      <xdr:rowOff>180975</xdr:rowOff>
    </xdr:to>
    <xdr:sp>
      <xdr:nvSpPr>
        <xdr:cNvPr id="184" name="Line 184"/>
        <xdr:cNvSpPr>
          <a:spLocks/>
        </xdr:cNvSpPr>
      </xdr:nvSpPr>
      <xdr:spPr>
        <a:xfrm>
          <a:off x="28251150" y="9005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952500</xdr:rowOff>
    </xdr:from>
    <xdr:to>
      <xdr:col>6</xdr:col>
      <xdr:colOff>0</xdr:colOff>
      <xdr:row>63</xdr:row>
      <xdr:rowOff>952500</xdr:rowOff>
    </xdr:to>
    <xdr:sp>
      <xdr:nvSpPr>
        <xdr:cNvPr id="185" name="Line 185"/>
        <xdr:cNvSpPr>
          <a:spLocks/>
        </xdr:cNvSpPr>
      </xdr:nvSpPr>
      <xdr:spPr>
        <a:xfrm>
          <a:off x="28251150" y="9083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180975</xdr:rowOff>
    </xdr:from>
    <xdr:to>
      <xdr:col>6</xdr:col>
      <xdr:colOff>0</xdr:colOff>
      <xdr:row>63</xdr:row>
      <xdr:rowOff>180975</xdr:rowOff>
    </xdr:to>
    <xdr:sp>
      <xdr:nvSpPr>
        <xdr:cNvPr id="186" name="Line 186"/>
        <xdr:cNvSpPr>
          <a:spLocks/>
        </xdr:cNvSpPr>
      </xdr:nvSpPr>
      <xdr:spPr>
        <a:xfrm>
          <a:off x="28251150" y="9005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952500</xdr:rowOff>
    </xdr:from>
    <xdr:to>
      <xdr:col>6</xdr:col>
      <xdr:colOff>0</xdr:colOff>
      <xdr:row>63</xdr:row>
      <xdr:rowOff>952500</xdr:rowOff>
    </xdr:to>
    <xdr:sp>
      <xdr:nvSpPr>
        <xdr:cNvPr id="187" name="Line 187"/>
        <xdr:cNvSpPr>
          <a:spLocks/>
        </xdr:cNvSpPr>
      </xdr:nvSpPr>
      <xdr:spPr>
        <a:xfrm>
          <a:off x="28251150" y="9083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88" name="Line 188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89" name="Line 189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90" name="Line 190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91" name="Line 191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92" name="Line 192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93" name="Line 193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94" name="Line 194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95" name="Line 195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96" name="Line 196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97" name="Line 197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98" name="Line 198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99" name="Line 199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00" name="Line 200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01" name="Line 201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02" name="Line 202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04" name="Line 204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05" name="Line 205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06" name="Line 206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07" name="Line 207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390525</xdr:rowOff>
    </xdr:from>
    <xdr:to>
      <xdr:col>6</xdr:col>
      <xdr:colOff>0</xdr:colOff>
      <xdr:row>63</xdr:row>
      <xdr:rowOff>390525</xdr:rowOff>
    </xdr:to>
    <xdr:sp>
      <xdr:nvSpPr>
        <xdr:cNvPr id="208" name="Line 208"/>
        <xdr:cNvSpPr>
          <a:spLocks/>
        </xdr:cNvSpPr>
      </xdr:nvSpPr>
      <xdr:spPr>
        <a:xfrm>
          <a:off x="28251150" y="9026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866775</xdr:rowOff>
    </xdr:from>
    <xdr:to>
      <xdr:col>6</xdr:col>
      <xdr:colOff>0</xdr:colOff>
      <xdr:row>63</xdr:row>
      <xdr:rowOff>866775</xdr:rowOff>
    </xdr:to>
    <xdr:sp>
      <xdr:nvSpPr>
        <xdr:cNvPr id="209" name="Line 209"/>
        <xdr:cNvSpPr>
          <a:spLocks/>
        </xdr:cNvSpPr>
      </xdr:nvSpPr>
      <xdr:spPr>
        <a:xfrm>
          <a:off x="28251150" y="907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10" name="Line 210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11" name="Line 211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12" name="Line 212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13" name="Line 213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14" name="Line 214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390525</xdr:rowOff>
    </xdr:from>
    <xdr:to>
      <xdr:col>6</xdr:col>
      <xdr:colOff>0</xdr:colOff>
      <xdr:row>63</xdr:row>
      <xdr:rowOff>390525</xdr:rowOff>
    </xdr:to>
    <xdr:sp>
      <xdr:nvSpPr>
        <xdr:cNvPr id="215" name="Line 215"/>
        <xdr:cNvSpPr>
          <a:spLocks/>
        </xdr:cNvSpPr>
      </xdr:nvSpPr>
      <xdr:spPr>
        <a:xfrm>
          <a:off x="28251150" y="9026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866775</xdr:rowOff>
    </xdr:from>
    <xdr:to>
      <xdr:col>6</xdr:col>
      <xdr:colOff>0</xdr:colOff>
      <xdr:row>63</xdr:row>
      <xdr:rowOff>866775</xdr:rowOff>
    </xdr:to>
    <xdr:sp>
      <xdr:nvSpPr>
        <xdr:cNvPr id="216" name="Line 216"/>
        <xdr:cNvSpPr>
          <a:spLocks/>
        </xdr:cNvSpPr>
      </xdr:nvSpPr>
      <xdr:spPr>
        <a:xfrm>
          <a:off x="28251150" y="907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17" name="Line 217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18" name="Line 218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19" name="Line 219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21" name="Line 221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390525</xdr:rowOff>
    </xdr:from>
    <xdr:to>
      <xdr:col>6</xdr:col>
      <xdr:colOff>0</xdr:colOff>
      <xdr:row>63</xdr:row>
      <xdr:rowOff>390525</xdr:rowOff>
    </xdr:to>
    <xdr:sp>
      <xdr:nvSpPr>
        <xdr:cNvPr id="222" name="Line 222"/>
        <xdr:cNvSpPr>
          <a:spLocks/>
        </xdr:cNvSpPr>
      </xdr:nvSpPr>
      <xdr:spPr>
        <a:xfrm>
          <a:off x="28251150" y="9026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866775</xdr:rowOff>
    </xdr:from>
    <xdr:to>
      <xdr:col>6</xdr:col>
      <xdr:colOff>0</xdr:colOff>
      <xdr:row>63</xdr:row>
      <xdr:rowOff>866775</xdr:rowOff>
    </xdr:to>
    <xdr:sp>
      <xdr:nvSpPr>
        <xdr:cNvPr id="223" name="Line 223"/>
        <xdr:cNvSpPr>
          <a:spLocks/>
        </xdr:cNvSpPr>
      </xdr:nvSpPr>
      <xdr:spPr>
        <a:xfrm>
          <a:off x="28251150" y="907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390525</xdr:rowOff>
    </xdr:from>
    <xdr:to>
      <xdr:col>6</xdr:col>
      <xdr:colOff>0</xdr:colOff>
      <xdr:row>63</xdr:row>
      <xdr:rowOff>390525</xdr:rowOff>
    </xdr:to>
    <xdr:sp>
      <xdr:nvSpPr>
        <xdr:cNvPr id="224" name="Line 224"/>
        <xdr:cNvSpPr>
          <a:spLocks/>
        </xdr:cNvSpPr>
      </xdr:nvSpPr>
      <xdr:spPr>
        <a:xfrm>
          <a:off x="28251150" y="9026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866775</xdr:rowOff>
    </xdr:from>
    <xdr:to>
      <xdr:col>6</xdr:col>
      <xdr:colOff>0</xdr:colOff>
      <xdr:row>63</xdr:row>
      <xdr:rowOff>866775</xdr:rowOff>
    </xdr:to>
    <xdr:sp>
      <xdr:nvSpPr>
        <xdr:cNvPr id="225" name="Line 225"/>
        <xdr:cNvSpPr>
          <a:spLocks/>
        </xdr:cNvSpPr>
      </xdr:nvSpPr>
      <xdr:spPr>
        <a:xfrm>
          <a:off x="28251150" y="907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26" name="Line 226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27" name="Line 227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28" name="Line 228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29" name="Line 229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30" name="Line 230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31" name="Line 231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32" name="Line 232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33" name="Line 233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34" name="Line 234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35" name="Line 235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36" name="Line 236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37" name="Line 237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38" name="Line 238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39" name="Line 239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40" name="Line 240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42" name="Line 242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43" name="Line 243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44" name="Line 244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45" name="Line 245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46" name="Line 246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47" name="Line 247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48" name="Line 248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49" name="Line 249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50" name="Line 250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51" name="Line 251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52" name="Line 252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53" name="Line 253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54" name="Line 254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55" name="Line 255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57" name="Line 257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58" name="Line 258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59" name="Line 259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60" name="Line 260"/>
        <xdr:cNvSpPr>
          <a:spLocks/>
        </xdr:cNvSpPr>
      </xdr:nvSpPr>
      <xdr:spPr>
        <a:xfrm>
          <a:off x="282511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61" name="Line 273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62" name="Line 274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63" name="Line 275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64" name="Line 276"/>
        <xdr:cNvSpPr>
          <a:spLocks/>
        </xdr:cNvSpPr>
      </xdr:nvSpPr>
      <xdr:spPr>
        <a:xfrm flipV="1"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65" name="Line 277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66" name="Line 278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67" name="Line 279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68" name="Line 280"/>
        <xdr:cNvSpPr>
          <a:spLocks/>
        </xdr:cNvSpPr>
      </xdr:nvSpPr>
      <xdr:spPr>
        <a:xfrm flipV="1"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69" name="Line 281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70" name="Line 282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71" name="Line 283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72" name="Line 284"/>
        <xdr:cNvSpPr>
          <a:spLocks/>
        </xdr:cNvSpPr>
      </xdr:nvSpPr>
      <xdr:spPr>
        <a:xfrm flipV="1"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73" name="Line 285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74" name="Line 286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75" name="Line 287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76" name="Line 288"/>
        <xdr:cNvSpPr>
          <a:spLocks/>
        </xdr:cNvSpPr>
      </xdr:nvSpPr>
      <xdr:spPr>
        <a:xfrm flipV="1"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77" name="Line 289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78" name="Line 290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79" name="Line 291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80" name="Line 292"/>
        <xdr:cNvSpPr>
          <a:spLocks/>
        </xdr:cNvSpPr>
      </xdr:nvSpPr>
      <xdr:spPr>
        <a:xfrm flipV="1"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81" name="Line 293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82" name="Line 294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83" name="Line 295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84" name="Line 296"/>
        <xdr:cNvSpPr>
          <a:spLocks/>
        </xdr:cNvSpPr>
      </xdr:nvSpPr>
      <xdr:spPr>
        <a:xfrm flipV="1"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85" name="Line 297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86" name="Line 298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87" name="Line 299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88" name="Line 300"/>
        <xdr:cNvSpPr>
          <a:spLocks/>
        </xdr:cNvSpPr>
      </xdr:nvSpPr>
      <xdr:spPr>
        <a:xfrm flipV="1"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89" name="Line 301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90" name="Line 302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91" name="Line 303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92" name="Line 304"/>
        <xdr:cNvSpPr>
          <a:spLocks/>
        </xdr:cNvSpPr>
      </xdr:nvSpPr>
      <xdr:spPr>
        <a:xfrm flipV="1"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93" name="Line 305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94" name="Line 306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95" name="Line 307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96" name="Line 308"/>
        <xdr:cNvSpPr>
          <a:spLocks/>
        </xdr:cNvSpPr>
      </xdr:nvSpPr>
      <xdr:spPr>
        <a:xfrm flipV="1"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97" name="Line 309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98" name="Line 310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99" name="Line 311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300" name="Line 312"/>
        <xdr:cNvSpPr>
          <a:spLocks/>
        </xdr:cNvSpPr>
      </xdr:nvSpPr>
      <xdr:spPr>
        <a:xfrm flipV="1"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301" name="Line 313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302" name="Line 314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303" name="Line 315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304" name="Line 316"/>
        <xdr:cNvSpPr>
          <a:spLocks/>
        </xdr:cNvSpPr>
      </xdr:nvSpPr>
      <xdr:spPr>
        <a:xfrm flipV="1"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305" name="Line 317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306" name="Line 318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307" name="Line 319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308" name="Line 320"/>
        <xdr:cNvSpPr>
          <a:spLocks/>
        </xdr:cNvSpPr>
      </xdr:nvSpPr>
      <xdr:spPr>
        <a:xfrm flipV="1"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309" name="Line 321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310" name="Line 322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311" name="Line 323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312" name="Line 324"/>
        <xdr:cNvSpPr>
          <a:spLocks/>
        </xdr:cNvSpPr>
      </xdr:nvSpPr>
      <xdr:spPr>
        <a:xfrm flipV="1"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313" name="Line 325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314" name="Line 326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315" name="Line 327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316" name="Line 328"/>
        <xdr:cNvSpPr>
          <a:spLocks/>
        </xdr:cNvSpPr>
      </xdr:nvSpPr>
      <xdr:spPr>
        <a:xfrm flipV="1"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317" name="Line 329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318" name="Line 330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319" name="Line 331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320" name="Line 332"/>
        <xdr:cNvSpPr>
          <a:spLocks/>
        </xdr:cNvSpPr>
      </xdr:nvSpPr>
      <xdr:spPr>
        <a:xfrm flipV="1"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321" name="Line 333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322" name="Line 334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323" name="Line 335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324" name="Line 336"/>
        <xdr:cNvSpPr>
          <a:spLocks/>
        </xdr:cNvSpPr>
      </xdr:nvSpPr>
      <xdr:spPr>
        <a:xfrm flipV="1"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325" name="Line 337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326" name="Line 338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327" name="Line 339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328" name="Line 340"/>
        <xdr:cNvSpPr>
          <a:spLocks/>
        </xdr:cNvSpPr>
      </xdr:nvSpPr>
      <xdr:spPr>
        <a:xfrm flipV="1"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329" name="Line 341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330" name="Line 342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331" name="Line 343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332" name="Line 344"/>
        <xdr:cNvSpPr>
          <a:spLocks/>
        </xdr:cNvSpPr>
      </xdr:nvSpPr>
      <xdr:spPr>
        <a:xfrm flipV="1"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333" name="Line 345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334" name="Line 346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335" name="Line 347"/>
        <xdr:cNvSpPr>
          <a:spLocks/>
        </xdr:cNvSpPr>
      </xdr:nvSpPr>
      <xdr:spPr>
        <a:xfrm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336" name="Line 348"/>
        <xdr:cNvSpPr>
          <a:spLocks/>
        </xdr:cNvSpPr>
      </xdr:nvSpPr>
      <xdr:spPr>
        <a:xfrm flipV="1">
          <a:off x="74542650" y="959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37" name="Line 349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38" name="Line 350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39" name="Line 351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40" name="Line 352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41" name="Line 353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42" name="Line 354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43" name="Line 355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44" name="Line 356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45" name="Line 357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46" name="Line 358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47" name="Line 359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48" name="Line 360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49" name="Line 361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50" name="Line 362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51" name="Line 363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52" name="Line 364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53" name="Line 365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54" name="Line 366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55" name="Line 367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56" name="Line 368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57" name="Line 369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58" name="Line 370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59" name="Line 371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60" name="Line 372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61" name="Line 373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62" name="Line 374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63" name="Line 375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64" name="Line 376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65" name="Line 377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66" name="Line 378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67" name="Line 379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68" name="Line 380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69" name="Line 381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70" name="Line 382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71" name="Line 383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72" name="Line 384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73" name="Line 385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74" name="Line 386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75" name="Line 387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76" name="Line 388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77" name="Line 389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78" name="Line 390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79" name="Line 391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80" name="Line 392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81" name="Line 393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82" name="Line 394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83" name="Line 395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84" name="Line 396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85" name="Line 397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86" name="Line 398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87" name="Line 399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88" name="Line 400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89" name="Line 401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90" name="Line 402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91" name="Line 403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92" name="Line 404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93" name="Line 405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94" name="Line 406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95" name="Line 407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96" name="Line 408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97" name="Line 409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98" name="Line 410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99" name="Line 411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00" name="Line 412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01" name="Line 413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02" name="Line 414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03" name="Line 415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04" name="Line 416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05" name="Line 417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06" name="Line 418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07" name="Line 419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08" name="Line 420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09" name="Line 421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10" name="Line 422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11" name="Line 423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12" name="Line 424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13" name="Line 425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14" name="Line 426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15" name="Line 427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16" name="Line 428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17" name="Line 429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18" name="Line 430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19" name="Line 431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20" name="Line 432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21" name="Line 433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22" name="Line 434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23" name="Line 435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24" name="Line 436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25" name="Line 437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26" name="Line 438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27" name="Line 439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28" name="Line 440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29" name="Line 441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30" name="Line 442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31" name="Line 443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32" name="Line 444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33" name="Line 445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34" name="Line 446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35" name="Line 447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36" name="Line 448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37" name="Line 449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38" name="Line 450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39" name="Line 451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40" name="Line 452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41" name="Line 453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42" name="Line 454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43" name="Line 455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44" name="Line 456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45" name="Line 457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46" name="Line 458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47" name="Line 459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48" name="Line 460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49" name="Line 461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50" name="Line 462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51" name="Line 463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52" name="Line 464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53" name="Line 465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54" name="Line 466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55" name="Line 467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56" name="Line 468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57" name="Line 469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58" name="Line 470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59" name="Line 471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60" name="Line 472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61" name="Line 473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62" name="Line 474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63" name="Line 475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64" name="Line 476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65" name="Line 477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66" name="Line 478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67" name="Line 479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68" name="Line 480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69" name="Line 481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70" name="Line 482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71" name="Line 483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72" name="Line 484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73" name="Line 485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74" name="Line 486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75" name="Line 487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76" name="Line 488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77" name="Line 489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78" name="Line 490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79" name="Line 491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80" name="Line 492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81" name="Line 493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82" name="Line 494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83" name="Line 495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84" name="Line 496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85" name="Line 497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86" name="Line 498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87" name="Line 499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88" name="Line 500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89" name="Line 501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90" name="Line 502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91" name="Line 503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92" name="Line 504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93" name="Line 505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94" name="Line 506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95" name="Line 507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96" name="Line 508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97" name="Line 509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98" name="Line 510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99" name="Line 511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500" name="Line 512"/>
        <xdr:cNvSpPr>
          <a:spLocks/>
        </xdr:cNvSpPr>
      </xdr:nvSpPr>
      <xdr:spPr>
        <a:xfrm>
          <a:off x="282511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01" name="Line 525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02" name="Line 526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03" name="Line 527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04" name="Line 528"/>
        <xdr:cNvSpPr>
          <a:spLocks/>
        </xdr:cNvSpPr>
      </xdr:nvSpPr>
      <xdr:spPr>
        <a:xfrm flipV="1"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05" name="Line 529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06" name="Line 530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07" name="Line 531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08" name="Line 532"/>
        <xdr:cNvSpPr>
          <a:spLocks/>
        </xdr:cNvSpPr>
      </xdr:nvSpPr>
      <xdr:spPr>
        <a:xfrm flipV="1"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09" name="Line 533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10" name="Line 534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11" name="Line 535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12" name="Line 536"/>
        <xdr:cNvSpPr>
          <a:spLocks/>
        </xdr:cNvSpPr>
      </xdr:nvSpPr>
      <xdr:spPr>
        <a:xfrm flipV="1"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13" name="Line 537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14" name="Line 538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15" name="Line 539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16" name="Line 540"/>
        <xdr:cNvSpPr>
          <a:spLocks/>
        </xdr:cNvSpPr>
      </xdr:nvSpPr>
      <xdr:spPr>
        <a:xfrm flipV="1"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17" name="Line 541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18" name="Line 542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19" name="Line 543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20" name="Line 544"/>
        <xdr:cNvSpPr>
          <a:spLocks/>
        </xdr:cNvSpPr>
      </xdr:nvSpPr>
      <xdr:spPr>
        <a:xfrm flipV="1"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21" name="Line 545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22" name="Line 546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23" name="Line 547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24" name="Line 548"/>
        <xdr:cNvSpPr>
          <a:spLocks/>
        </xdr:cNvSpPr>
      </xdr:nvSpPr>
      <xdr:spPr>
        <a:xfrm flipV="1"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25" name="Line 549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26" name="Line 550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27" name="Line 551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28" name="Line 552"/>
        <xdr:cNvSpPr>
          <a:spLocks/>
        </xdr:cNvSpPr>
      </xdr:nvSpPr>
      <xdr:spPr>
        <a:xfrm flipV="1"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29" name="Line 553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30" name="Line 554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31" name="Line 555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32" name="Line 556"/>
        <xdr:cNvSpPr>
          <a:spLocks/>
        </xdr:cNvSpPr>
      </xdr:nvSpPr>
      <xdr:spPr>
        <a:xfrm flipV="1"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33" name="Line 557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34" name="Line 558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35" name="Line 559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36" name="Line 560"/>
        <xdr:cNvSpPr>
          <a:spLocks/>
        </xdr:cNvSpPr>
      </xdr:nvSpPr>
      <xdr:spPr>
        <a:xfrm flipV="1"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37" name="Line 561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38" name="Line 562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39" name="Line 563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40" name="Line 564"/>
        <xdr:cNvSpPr>
          <a:spLocks/>
        </xdr:cNvSpPr>
      </xdr:nvSpPr>
      <xdr:spPr>
        <a:xfrm flipV="1"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41" name="Line 565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42" name="Line 566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43" name="Line 567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44" name="Line 568"/>
        <xdr:cNvSpPr>
          <a:spLocks/>
        </xdr:cNvSpPr>
      </xdr:nvSpPr>
      <xdr:spPr>
        <a:xfrm flipV="1"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45" name="Line 569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46" name="Line 570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47" name="Line 571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48" name="Line 572"/>
        <xdr:cNvSpPr>
          <a:spLocks/>
        </xdr:cNvSpPr>
      </xdr:nvSpPr>
      <xdr:spPr>
        <a:xfrm flipV="1"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49" name="Line 573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50" name="Line 574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51" name="Line 575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52" name="Line 576"/>
        <xdr:cNvSpPr>
          <a:spLocks/>
        </xdr:cNvSpPr>
      </xdr:nvSpPr>
      <xdr:spPr>
        <a:xfrm flipV="1"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53" name="Line 577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54" name="Line 578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55" name="Line 579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56" name="Line 580"/>
        <xdr:cNvSpPr>
          <a:spLocks/>
        </xdr:cNvSpPr>
      </xdr:nvSpPr>
      <xdr:spPr>
        <a:xfrm flipV="1"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57" name="Line 581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58" name="Line 582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59" name="Line 583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60" name="Line 584"/>
        <xdr:cNvSpPr>
          <a:spLocks/>
        </xdr:cNvSpPr>
      </xdr:nvSpPr>
      <xdr:spPr>
        <a:xfrm flipV="1"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61" name="Line 585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62" name="Line 586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63" name="Line 587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64" name="Line 588"/>
        <xdr:cNvSpPr>
          <a:spLocks/>
        </xdr:cNvSpPr>
      </xdr:nvSpPr>
      <xdr:spPr>
        <a:xfrm flipV="1"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65" name="Line 589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66" name="Line 590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67" name="Line 591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68" name="Line 592"/>
        <xdr:cNvSpPr>
          <a:spLocks/>
        </xdr:cNvSpPr>
      </xdr:nvSpPr>
      <xdr:spPr>
        <a:xfrm flipV="1"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69" name="Line 593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70" name="Line 594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71" name="Line 595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72" name="Line 596"/>
        <xdr:cNvSpPr>
          <a:spLocks/>
        </xdr:cNvSpPr>
      </xdr:nvSpPr>
      <xdr:spPr>
        <a:xfrm flipV="1"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73" name="Line 597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74" name="Line 598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75" name="Line 599"/>
        <xdr:cNvSpPr>
          <a:spLocks/>
        </xdr:cNvSpPr>
      </xdr:nvSpPr>
      <xdr:spPr>
        <a:xfrm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>
      <xdr:nvSpPr>
        <xdr:cNvPr id="576" name="Line 600"/>
        <xdr:cNvSpPr>
          <a:spLocks/>
        </xdr:cNvSpPr>
      </xdr:nvSpPr>
      <xdr:spPr>
        <a:xfrm flipV="1">
          <a:off x="74542650" y="965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D24"/>
  <sheetViews>
    <sheetView view="pageBreakPreview" zoomScaleNormal="75" zoomScaleSheetLayoutView="100" workbookViewId="0" topLeftCell="A1">
      <selection activeCell="C25" sqref="C25"/>
    </sheetView>
  </sheetViews>
  <sheetFormatPr defaultColWidth="9.00390625" defaultRowHeight="12.75"/>
  <cols>
    <col min="1" max="1" width="8.00390625" style="0" customWidth="1"/>
    <col min="2" max="3" width="27.75390625" style="0" customWidth="1"/>
    <col min="4" max="4" width="30.375" style="0" customWidth="1"/>
  </cols>
  <sheetData>
    <row r="1" spans="1:4" ht="15.75">
      <c r="A1" s="52" t="s">
        <v>2</v>
      </c>
      <c r="B1" s="52"/>
      <c r="C1" s="52"/>
      <c r="D1" s="52"/>
    </row>
    <row r="2" spans="1:4" ht="15.75">
      <c r="A2" s="53" t="s">
        <v>50</v>
      </c>
      <c r="B2" s="53"/>
      <c r="C2" s="53"/>
      <c r="D2" s="53"/>
    </row>
    <row r="3" spans="1:4" ht="15.75">
      <c r="A3" s="53" t="s">
        <v>48</v>
      </c>
      <c r="B3" s="53"/>
      <c r="C3" s="53"/>
      <c r="D3" s="53"/>
    </row>
    <row r="4" spans="1:4" ht="13.5" customHeight="1">
      <c r="A4" s="1"/>
      <c r="B4" s="1"/>
      <c r="C4" s="1"/>
      <c r="D4" s="1"/>
    </row>
    <row r="5" spans="1:4" ht="39" customHeight="1">
      <c r="A5" s="54" t="s">
        <v>21</v>
      </c>
      <c r="B5" s="54"/>
      <c r="C5" s="54"/>
      <c r="D5" s="54"/>
    </row>
    <row r="6" spans="1:4" ht="2.25" customHeight="1">
      <c r="A6" s="49"/>
      <c r="B6" s="49"/>
      <c r="C6" s="49"/>
      <c r="D6" s="49"/>
    </row>
    <row r="7" spans="1:4" ht="35.25" customHeight="1">
      <c r="A7" s="50" t="s">
        <v>47</v>
      </c>
      <c r="B7" s="50"/>
      <c r="C7" s="50"/>
      <c r="D7" s="50"/>
    </row>
    <row r="8" spans="1:4" ht="8.25" customHeight="1">
      <c r="A8" s="51"/>
      <c r="B8" s="51"/>
      <c r="C8" s="51"/>
      <c r="D8" s="51"/>
    </row>
    <row r="9" spans="1:4" ht="28.5" customHeight="1">
      <c r="A9" s="3" t="s">
        <v>3</v>
      </c>
      <c r="B9" s="3" t="s">
        <v>4</v>
      </c>
      <c r="C9" s="3" t="s">
        <v>5</v>
      </c>
      <c r="D9" s="3" t="s">
        <v>6</v>
      </c>
    </row>
    <row r="10" spans="1:4" ht="28.5" customHeight="1">
      <c r="A10" s="3">
        <v>1</v>
      </c>
      <c r="B10" s="34">
        <v>39723</v>
      </c>
      <c r="C10" s="35">
        <v>0.604166666666667</v>
      </c>
      <c r="D10" s="36" t="s">
        <v>31</v>
      </c>
    </row>
    <row r="11" spans="1:4" ht="28.5" customHeight="1">
      <c r="A11" s="3">
        <v>2</v>
      </c>
      <c r="B11" s="30">
        <v>39729</v>
      </c>
      <c r="C11" s="31">
        <v>0.708333333333333</v>
      </c>
      <c r="D11" s="36" t="s">
        <v>32</v>
      </c>
    </row>
    <row r="12" spans="1:4" ht="28.5" customHeight="1">
      <c r="A12" s="3">
        <v>3</v>
      </c>
      <c r="B12" s="30">
        <v>39737</v>
      </c>
      <c r="C12" s="31">
        <v>0.4548611111111111</v>
      </c>
      <c r="D12" s="36" t="s">
        <v>33</v>
      </c>
    </row>
    <row r="13" spans="1:4" ht="28.5" customHeight="1">
      <c r="A13" s="3">
        <v>4</v>
      </c>
      <c r="B13" s="30">
        <v>39741</v>
      </c>
      <c r="C13" s="31">
        <v>0.4548611111111111</v>
      </c>
      <c r="D13" s="36" t="s">
        <v>34</v>
      </c>
    </row>
    <row r="14" spans="1:4" ht="28.5" customHeight="1">
      <c r="A14" s="3">
        <v>5</v>
      </c>
      <c r="B14" s="30">
        <v>39741</v>
      </c>
      <c r="C14" s="31">
        <v>0.579861111111111</v>
      </c>
      <c r="D14" s="36" t="s">
        <v>35</v>
      </c>
    </row>
    <row r="15" spans="1:4" ht="28.5" customHeight="1">
      <c r="A15" s="3">
        <v>6</v>
      </c>
      <c r="B15" s="30">
        <v>39741</v>
      </c>
      <c r="C15" s="31">
        <v>0.7222222222222222</v>
      </c>
      <c r="D15" s="36" t="s">
        <v>36</v>
      </c>
    </row>
    <row r="16" spans="1:4" ht="28.5" customHeight="1">
      <c r="A16" s="3">
        <v>7</v>
      </c>
      <c r="B16" s="30">
        <v>39742</v>
      </c>
      <c r="C16" s="31">
        <v>0.3333333333333333</v>
      </c>
      <c r="D16" s="36" t="s">
        <v>37</v>
      </c>
    </row>
    <row r="17" spans="1:4" ht="28.5" customHeight="1">
      <c r="A17" s="3">
        <v>8</v>
      </c>
      <c r="B17" s="30">
        <v>39742</v>
      </c>
      <c r="C17" s="31">
        <v>0.3541666666666667</v>
      </c>
      <c r="D17" s="36" t="s">
        <v>38</v>
      </c>
    </row>
    <row r="18" spans="1:4" ht="28.5" customHeight="1">
      <c r="A18" s="3">
        <v>9</v>
      </c>
      <c r="B18" s="30">
        <v>39742</v>
      </c>
      <c r="C18" s="31">
        <v>0.3576388888888889</v>
      </c>
      <c r="D18" s="36" t="s">
        <v>39</v>
      </c>
    </row>
    <row r="19" spans="1:4" ht="28.5" customHeight="1">
      <c r="A19" s="3">
        <v>10</v>
      </c>
      <c r="B19" s="30">
        <v>39742</v>
      </c>
      <c r="C19" s="31">
        <v>0.35833333333333334</v>
      </c>
      <c r="D19" s="36" t="s">
        <v>40</v>
      </c>
    </row>
    <row r="20" spans="1:4" ht="28.5" customHeight="1">
      <c r="A20" s="3">
        <v>11</v>
      </c>
      <c r="B20" s="30">
        <v>39742</v>
      </c>
      <c r="C20" s="35">
        <v>0.3611111111111111</v>
      </c>
      <c r="D20" s="36" t="s">
        <v>41</v>
      </c>
    </row>
    <row r="21" spans="1:4" ht="28.5" customHeight="1">
      <c r="A21" s="3">
        <v>12</v>
      </c>
      <c r="B21" s="30">
        <v>39742</v>
      </c>
      <c r="C21" s="31">
        <v>0.36180555555555555</v>
      </c>
      <c r="D21" s="36" t="s">
        <v>42</v>
      </c>
    </row>
    <row r="22" spans="1:4" ht="28.5" customHeight="1">
      <c r="A22" s="3">
        <v>13</v>
      </c>
      <c r="B22" s="30">
        <v>39742</v>
      </c>
      <c r="C22" s="31">
        <v>0.3680555555555556</v>
      </c>
      <c r="D22" s="36" t="s">
        <v>43</v>
      </c>
    </row>
    <row r="23" spans="1:4" ht="28.5" customHeight="1">
      <c r="A23" s="3">
        <v>14</v>
      </c>
      <c r="B23" s="30">
        <v>39742</v>
      </c>
      <c r="C23" s="31">
        <v>0.36944444444444446</v>
      </c>
      <c r="D23" s="36" t="s">
        <v>44</v>
      </c>
    </row>
    <row r="24" spans="1:4" ht="28.5" customHeight="1">
      <c r="A24" s="3">
        <v>15</v>
      </c>
      <c r="B24" s="30">
        <v>39742</v>
      </c>
      <c r="C24" s="31">
        <v>0.4055555555555555</v>
      </c>
      <c r="D24" s="36" t="s">
        <v>45</v>
      </c>
    </row>
  </sheetData>
  <mergeCells count="7">
    <mergeCell ref="A6:D6"/>
    <mergeCell ref="A7:D7"/>
    <mergeCell ref="A8:D8"/>
    <mergeCell ref="A1:D1"/>
    <mergeCell ref="A2:D2"/>
    <mergeCell ref="A3:D3"/>
    <mergeCell ref="A5:D5"/>
  </mergeCells>
  <printOptions horizontalCentered="1"/>
  <pageMargins left="0.7874015748031497" right="0.1968503937007874" top="0.3937007874015748" bottom="0.3937007874015748" header="0.5118110236220472" footer="0.5118110236220472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F22"/>
  <sheetViews>
    <sheetView tabSelected="1" view="pageBreakPreview" zoomScale="50" zoomScaleNormal="50" zoomScaleSheetLayoutView="50" workbookViewId="0" topLeftCell="A1">
      <selection activeCell="B8" sqref="B8"/>
    </sheetView>
  </sheetViews>
  <sheetFormatPr defaultColWidth="9.00390625" defaultRowHeight="12.75"/>
  <cols>
    <col min="1" max="1" width="32.375" style="19" customWidth="1"/>
    <col min="2" max="2" width="71.875" style="19" customWidth="1"/>
    <col min="3" max="3" width="78.125" style="17" customWidth="1"/>
    <col min="4" max="16384" width="9.125" style="17" customWidth="1"/>
  </cols>
  <sheetData>
    <row r="1" spans="1:4" ht="26.25" customHeight="1">
      <c r="A1" s="55" t="s">
        <v>0</v>
      </c>
      <c r="B1" s="55"/>
      <c r="C1" s="55"/>
      <c r="D1" s="16"/>
    </row>
    <row r="2" spans="1:4" ht="24" customHeight="1">
      <c r="A2" s="56" t="s">
        <v>50</v>
      </c>
      <c r="B2" s="56"/>
      <c r="C2" s="56"/>
      <c r="D2" s="16"/>
    </row>
    <row r="3" spans="1:4" ht="23.25" customHeight="1">
      <c r="A3" s="56" t="s">
        <v>48</v>
      </c>
      <c r="B3" s="56"/>
      <c r="C3" s="56"/>
      <c r="D3" s="16"/>
    </row>
    <row r="4" spans="1:4" ht="23.25" customHeight="1">
      <c r="A4" s="20"/>
      <c r="B4" s="20"/>
      <c r="C4" s="20"/>
      <c r="D4" s="16"/>
    </row>
    <row r="5" spans="1:3" ht="39" customHeight="1">
      <c r="A5" s="57" t="s">
        <v>16</v>
      </c>
      <c r="B5" s="57"/>
      <c r="C5" s="57"/>
    </row>
    <row r="6" spans="1:3" ht="15" customHeight="1">
      <c r="A6" s="21"/>
      <c r="B6" s="21"/>
      <c r="C6" s="21"/>
    </row>
    <row r="7" spans="1:6" s="19" customFormat="1" ht="85.5" customHeight="1">
      <c r="A7" s="22" t="s">
        <v>1</v>
      </c>
      <c r="B7" s="22" t="s">
        <v>7</v>
      </c>
      <c r="C7" s="22" t="s">
        <v>8</v>
      </c>
      <c r="D7" s="18"/>
      <c r="E7" s="18"/>
      <c r="F7" s="18"/>
    </row>
    <row r="8" spans="1:6" s="19" customFormat="1" ht="85.5" customHeight="1">
      <c r="A8" s="23" t="str">
        <f>'Прил 1'!D10</f>
        <v>1 - САД</v>
      </c>
      <c r="B8" s="23" t="str">
        <f>'Прил.4'!E7</f>
        <v>ООО "РемАвтоДор"</v>
      </c>
      <c r="C8" s="23" t="s">
        <v>66</v>
      </c>
      <c r="D8" s="18"/>
      <c r="E8" s="18"/>
      <c r="F8" s="18"/>
    </row>
    <row r="9" spans="1:6" s="19" customFormat="1" ht="85.5" customHeight="1">
      <c r="A9" s="23" t="str">
        <f>'Прил 1'!D11</f>
        <v>2 - САД</v>
      </c>
      <c r="B9" s="23" t="str">
        <f>'Прил.4'!G7</f>
        <v>ООО СК "Континент"</v>
      </c>
      <c r="C9" s="23" t="s">
        <v>67</v>
      </c>
      <c r="D9" s="18"/>
      <c r="E9" s="18"/>
      <c r="F9" s="18"/>
    </row>
    <row r="10" spans="1:6" s="19" customFormat="1" ht="85.5" customHeight="1">
      <c r="A10" s="23" t="str">
        <f>'Прил 1'!D12</f>
        <v>3 - САД</v>
      </c>
      <c r="B10" s="23" t="str">
        <f>'Прил.4'!I7</f>
        <v>ООО "Магистраль"</v>
      </c>
      <c r="C10" s="23" t="s">
        <v>68</v>
      </c>
      <c r="D10" s="18"/>
      <c r="E10" s="18"/>
      <c r="F10" s="18"/>
    </row>
    <row r="11" spans="1:6" s="19" customFormat="1" ht="85.5" customHeight="1">
      <c r="A11" s="23" t="str">
        <f>'Прил 1'!D13</f>
        <v>4 - САД</v>
      </c>
      <c r="B11" s="23" t="str">
        <f>'Прил.4'!K7</f>
        <v>ООО "СДСК"</v>
      </c>
      <c r="C11" s="23" t="s">
        <v>69</v>
      </c>
      <c r="D11" s="18"/>
      <c r="E11" s="18"/>
      <c r="F11" s="18"/>
    </row>
    <row r="12" spans="1:6" s="19" customFormat="1" ht="85.5" customHeight="1">
      <c r="A12" s="23" t="str">
        <f>'Прил 1'!D14</f>
        <v>5 - САД</v>
      </c>
      <c r="B12" s="23" t="str">
        <f>'Прил.4'!M7</f>
        <v>ЗАО "Объединение Нерудавтодор"</v>
      </c>
      <c r="C12" s="23" t="s">
        <v>70</v>
      </c>
      <c r="D12" s="18"/>
      <c r="E12" s="18"/>
      <c r="F12" s="18"/>
    </row>
    <row r="13" spans="1:6" s="19" customFormat="1" ht="85.5" customHeight="1">
      <c r="A13" s="23" t="str">
        <f>'Прил 1'!D15</f>
        <v>6 - САД</v>
      </c>
      <c r="B13" s="23" t="str">
        <f>'Прил.4'!O7</f>
        <v>ООО "Транзит"</v>
      </c>
      <c r="C13" s="23" t="s">
        <v>71</v>
      </c>
      <c r="D13" s="18"/>
      <c r="E13" s="18"/>
      <c r="F13" s="18"/>
    </row>
    <row r="14" spans="1:6" s="19" customFormat="1" ht="85.5" customHeight="1">
      <c r="A14" s="23" t="str">
        <f>'Прил 1'!D16</f>
        <v>7 - САД</v>
      </c>
      <c r="B14" s="23" t="str">
        <f>'Прил.4'!Q7</f>
        <v>ООО "ДорАвтоТранс"</v>
      </c>
      <c r="C14" s="23" t="s">
        <v>72</v>
      </c>
      <c r="D14" s="18"/>
      <c r="E14" s="18"/>
      <c r="F14" s="18"/>
    </row>
    <row r="15" spans="1:6" s="19" customFormat="1" ht="85.5" customHeight="1">
      <c r="A15" s="23" t="str">
        <f>'Прил 1'!D17</f>
        <v>8 - САД</v>
      </c>
      <c r="B15" s="23" t="str">
        <f>'Прил.4'!S7</f>
        <v>МУ "МДЭУ Советского района"</v>
      </c>
      <c r="C15" s="23" t="s">
        <v>73</v>
      </c>
      <c r="D15" s="18"/>
      <c r="E15" s="18"/>
      <c r="F15" s="18"/>
    </row>
    <row r="16" spans="1:6" s="19" customFormat="1" ht="85.5" customHeight="1">
      <c r="A16" s="23" t="str">
        <f>'Прил 1'!D18</f>
        <v>9 - САД</v>
      </c>
      <c r="B16" s="23" t="str">
        <f>'Прил.4'!U7</f>
        <v>ЗАО СУ "Дорожник"</v>
      </c>
      <c r="C16" s="23" t="s">
        <v>76</v>
      </c>
      <c r="D16" s="18"/>
      <c r="E16" s="18"/>
      <c r="F16" s="18"/>
    </row>
    <row r="17" spans="1:6" s="19" customFormat="1" ht="85.5" customHeight="1">
      <c r="A17" s="23" t="str">
        <f>'Прил 1'!D19</f>
        <v>10 - САД</v>
      </c>
      <c r="B17" s="23" t="str">
        <f>'Прил.4'!W7</f>
        <v>ООО "Эталон"</v>
      </c>
      <c r="C17" s="23" t="s">
        <v>77</v>
      </c>
      <c r="D17" s="18"/>
      <c r="E17" s="18"/>
      <c r="F17" s="18"/>
    </row>
    <row r="18" spans="1:6" s="19" customFormat="1" ht="85.5" customHeight="1">
      <c r="A18" s="23" t="str">
        <f>'Прил 1'!D20</f>
        <v>11 - САД</v>
      </c>
      <c r="B18" s="23" t="str">
        <f>'Прил.4'!Y7</f>
        <v>ООО "ИнвестСтройПроект"</v>
      </c>
      <c r="C18" s="23" t="s">
        <v>78</v>
      </c>
      <c r="D18" s="18"/>
      <c r="E18" s="18"/>
      <c r="F18" s="18"/>
    </row>
    <row r="19" spans="1:6" s="19" customFormat="1" ht="85.5" customHeight="1">
      <c r="A19" s="23" t="str">
        <f>'Прил 1'!D21</f>
        <v>12 - САД</v>
      </c>
      <c r="B19" s="23" t="str">
        <f>'Прил.4'!AA7</f>
        <v>ООО "ИнвестСтройПроект"</v>
      </c>
      <c r="C19" s="23" t="s">
        <v>78</v>
      </c>
      <c r="D19" s="18"/>
      <c r="E19" s="18"/>
      <c r="F19" s="18"/>
    </row>
    <row r="20" spans="1:6" s="19" customFormat="1" ht="85.5" customHeight="1">
      <c r="A20" s="23" t="str">
        <f>'Прил 1'!D22</f>
        <v>13 - САД</v>
      </c>
      <c r="B20" s="23" t="str">
        <f>'Прил.4'!AC7</f>
        <v>ООО "Новосибирскагропромдорстрой"</v>
      </c>
      <c r="C20" s="23" t="s">
        <v>79</v>
      </c>
      <c r="D20" s="18"/>
      <c r="E20" s="18"/>
      <c r="F20" s="18"/>
    </row>
    <row r="21" spans="1:6" s="19" customFormat="1" ht="85.5" customHeight="1">
      <c r="A21" s="23" t="str">
        <f>'Прил 1'!D23</f>
        <v>14 - САД</v>
      </c>
      <c r="B21" s="23" t="str">
        <f>'Прил.4'!AE7</f>
        <v>ООО "Строители Дорог Сибири"</v>
      </c>
      <c r="C21" s="23" t="s">
        <v>80</v>
      </c>
      <c r="D21" s="18"/>
      <c r="E21" s="18"/>
      <c r="F21" s="18"/>
    </row>
    <row r="22" spans="1:6" s="19" customFormat="1" ht="85.5" customHeight="1">
      <c r="A22" s="23" t="str">
        <f>'Прил 1'!D24</f>
        <v>15 - САД</v>
      </c>
      <c r="B22" s="23" t="str">
        <f>'Прил.4'!AG7</f>
        <v>ОАО "Новосибирскавтодор"</v>
      </c>
      <c r="C22" s="23" t="s">
        <v>81</v>
      </c>
      <c r="D22" s="18"/>
      <c r="E22" s="18"/>
      <c r="F22" s="18"/>
    </row>
  </sheetData>
  <mergeCells count="4">
    <mergeCell ref="A1:C1"/>
    <mergeCell ref="A2:C2"/>
    <mergeCell ref="A3:C3"/>
    <mergeCell ref="A5:C5"/>
  </mergeCells>
  <printOptions horizontalCentered="1"/>
  <pageMargins left="0.7874015748031497" right="0.1968503937007874" top="0.3937007874015748" bottom="0.3937007874015748" header="0" footer="0"/>
  <pageSetup fitToHeight="1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N70"/>
  <sheetViews>
    <sheetView view="pageBreakPreview" zoomScale="25" zoomScaleNormal="25" zoomScaleSheetLayoutView="25" workbookViewId="0" topLeftCell="A1">
      <pane xSplit="4" ySplit="10" topLeftCell="E5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W10" sqref="W10:AH10"/>
    </sheetView>
  </sheetViews>
  <sheetFormatPr defaultColWidth="9.00390625" defaultRowHeight="12.75"/>
  <cols>
    <col min="1" max="1" width="17.125" style="2" customWidth="1"/>
    <col min="2" max="2" width="109.75390625" style="2" customWidth="1"/>
    <col min="3" max="3" width="56.25390625" style="15" customWidth="1"/>
    <col min="4" max="4" width="66.125" style="5" customWidth="1"/>
    <col min="5" max="16" width="60.75390625" style="1" customWidth="1"/>
    <col min="17" max="33" width="64.125" style="1" customWidth="1"/>
    <col min="34" max="34" width="70.375" style="1" customWidth="1"/>
    <col min="35" max="16384" width="9.125" style="2" customWidth="1"/>
  </cols>
  <sheetData>
    <row r="1" spans="3:34" ht="40.5">
      <c r="C1" s="44"/>
      <c r="D1" s="44"/>
      <c r="E1" s="71" t="s">
        <v>12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3:34" ht="40.5">
      <c r="C2" s="45"/>
      <c r="D2" s="45"/>
      <c r="E2" s="72" t="s">
        <v>51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3:34" ht="40.5">
      <c r="C3" s="45"/>
      <c r="D3" s="45"/>
      <c r="E3" s="72" t="s">
        <v>49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3:34" ht="58.5" customHeight="1">
      <c r="C4" s="46"/>
      <c r="D4" s="46"/>
      <c r="E4" s="70" t="s">
        <v>17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6" spans="1:36" s="24" customFormat="1" ht="48" customHeight="1">
      <c r="A6" s="59" t="s">
        <v>25</v>
      </c>
      <c r="B6" s="65" t="s">
        <v>82</v>
      </c>
      <c r="C6" s="58" t="s">
        <v>29</v>
      </c>
      <c r="D6" s="58" t="s">
        <v>30</v>
      </c>
      <c r="E6" s="68" t="s">
        <v>18</v>
      </c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 t="s">
        <v>18</v>
      </c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47"/>
      <c r="AJ6" s="47"/>
    </row>
    <row r="7" spans="1:34" s="29" customFormat="1" ht="104.25" customHeight="1">
      <c r="A7" s="59"/>
      <c r="B7" s="66"/>
      <c r="C7" s="58"/>
      <c r="D7" s="58"/>
      <c r="E7" s="58" t="s">
        <v>65</v>
      </c>
      <c r="F7" s="58"/>
      <c r="G7" s="58" t="s">
        <v>53</v>
      </c>
      <c r="H7" s="58"/>
      <c r="I7" s="58" t="s">
        <v>54</v>
      </c>
      <c r="J7" s="58"/>
      <c r="K7" s="58" t="s">
        <v>55</v>
      </c>
      <c r="L7" s="58"/>
      <c r="M7" s="58" t="s">
        <v>56</v>
      </c>
      <c r="N7" s="58"/>
      <c r="O7" s="58" t="s">
        <v>57</v>
      </c>
      <c r="P7" s="58"/>
      <c r="Q7" s="58" t="s">
        <v>58</v>
      </c>
      <c r="R7" s="58"/>
      <c r="S7" s="58" t="s">
        <v>74</v>
      </c>
      <c r="T7" s="58"/>
      <c r="U7" s="58" t="s">
        <v>59</v>
      </c>
      <c r="V7" s="58"/>
      <c r="W7" s="61" t="s">
        <v>60</v>
      </c>
      <c r="X7" s="58"/>
      <c r="Y7" s="58" t="s">
        <v>61</v>
      </c>
      <c r="Z7" s="58"/>
      <c r="AA7" s="58" t="s">
        <v>61</v>
      </c>
      <c r="AB7" s="58"/>
      <c r="AC7" s="58" t="s">
        <v>62</v>
      </c>
      <c r="AD7" s="58"/>
      <c r="AE7" s="58" t="s">
        <v>63</v>
      </c>
      <c r="AF7" s="58"/>
      <c r="AG7" s="58" t="s">
        <v>64</v>
      </c>
      <c r="AH7" s="58"/>
    </row>
    <row r="8" spans="1:40" s="24" customFormat="1" ht="92.25" customHeight="1">
      <c r="A8" s="59"/>
      <c r="B8" s="66"/>
      <c r="C8" s="58"/>
      <c r="D8" s="58"/>
      <c r="E8" s="58" t="s">
        <v>28</v>
      </c>
      <c r="F8" s="58"/>
      <c r="G8" s="58" t="s">
        <v>28</v>
      </c>
      <c r="H8" s="58"/>
      <c r="I8" s="58" t="s">
        <v>28</v>
      </c>
      <c r="J8" s="58"/>
      <c r="K8" s="58" t="s">
        <v>28</v>
      </c>
      <c r="L8" s="58"/>
      <c r="M8" s="58" t="s">
        <v>28</v>
      </c>
      <c r="N8" s="58"/>
      <c r="O8" s="58" t="s">
        <v>28</v>
      </c>
      <c r="P8" s="58"/>
      <c r="Q8" s="58" t="s">
        <v>28</v>
      </c>
      <c r="R8" s="58"/>
      <c r="S8" s="58" t="s">
        <v>28</v>
      </c>
      <c r="T8" s="58"/>
      <c r="U8" s="58" t="s">
        <v>28</v>
      </c>
      <c r="V8" s="58"/>
      <c r="W8" s="61" t="s">
        <v>28</v>
      </c>
      <c r="X8" s="58"/>
      <c r="Y8" s="58" t="s">
        <v>28</v>
      </c>
      <c r="Z8" s="58"/>
      <c r="AA8" s="58" t="s">
        <v>28</v>
      </c>
      <c r="AB8" s="58"/>
      <c r="AC8" s="58" t="s">
        <v>28</v>
      </c>
      <c r="AD8" s="58"/>
      <c r="AE8" s="58" t="s">
        <v>28</v>
      </c>
      <c r="AF8" s="58"/>
      <c r="AG8" s="58" t="s">
        <v>28</v>
      </c>
      <c r="AH8" s="58"/>
      <c r="AI8" s="29"/>
      <c r="AJ8" s="29"/>
      <c r="AK8" s="29"/>
      <c r="AL8" s="29"/>
      <c r="AM8" s="29"/>
      <c r="AN8" s="29"/>
    </row>
    <row r="9" spans="1:40" s="24" customFormat="1" ht="84" customHeight="1">
      <c r="A9" s="59"/>
      <c r="B9" s="67"/>
      <c r="C9" s="58"/>
      <c r="D9" s="58"/>
      <c r="E9" s="33" t="s">
        <v>10</v>
      </c>
      <c r="F9" s="33" t="s">
        <v>11</v>
      </c>
      <c r="G9" s="33" t="s">
        <v>10</v>
      </c>
      <c r="H9" s="33" t="s">
        <v>11</v>
      </c>
      <c r="I9" s="33" t="s">
        <v>10</v>
      </c>
      <c r="J9" s="33" t="s">
        <v>11</v>
      </c>
      <c r="K9" s="33" t="s">
        <v>10</v>
      </c>
      <c r="L9" s="33" t="s">
        <v>11</v>
      </c>
      <c r="M9" s="33" t="s">
        <v>10</v>
      </c>
      <c r="N9" s="33" t="s">
        <v>11</v>
      </c>
      <c r="O9" s="33" t="s">
        <v>10</v>
      </c>
      <c r="P9" s="33" t="s">
        <v>11</v>
      </c>
      <c r="Q9" s="33" t="s">
        <v>10</v>
      </c>
      <c r="R9" s="33" t="s">
        <v>11</v>
      </c>
      <c r="S9" s="33" t="s">
        <v>10</v>
      </c>
      <c r="T9" s="33" t="s">
        <v>11</v>
      </c>
      <c r="U9" s="33" t="s">
        <v>10</v>
      </c>
      <c r="V9" s="33" t="s">
        <v>11</v>
      </c>
      <c r="W9" s="48" t="s">
        <v>10</v>
      </c>
      <c r="X9" s="33" t="s">
        <v>11</v>
      </c>
      <c r="Y9" s="33" t="s">
        <v>10</v>
      </c>
      <c r="Z9" s="33" t="s">
        <v>11</v>
      </c>
      <c r="AA9" s="33" t="s">
        <v>10</v>
      </c>
      <c r="AB9" s="33" t="s">
        <v>11</v>
      </c>
      <c r="AC9" s="33" t="s">
        <v>10</v>
      </c>
      <c r="AD9" s="33" t="s">
        <v>11</v>
      </c>
      <c r="AE9" s="33" t="s">
        <v>10</v>
      </c>
      <c r="AF9" s="33" t="s">
        <v>11</v>
      </c>
      <c r="AG9" s="33" t="s">
        <v>10</v>
      </c>
      <c r="AH9" s="33" t="s">
        <v>11</v>
      </c>
      <c r="AI9" s="29"/>
      <c r="AJ9" s="29"/>
      <c r="AK9" s="29"/>
      <c r="AL9" s="29"/>
      <c r="AM9" s="29"/>
      <c r="AN9" s="29"/>
    </row>
    <row r="10" spans="1:34" s="25" customFormat="1" ht="45.75">
      <c r="A10" s="60"/>
      <c r="B10" s="60"/>
      <c r="C10" s="60"/>
      <c r="D10" s="60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</row>
    <row r="11" spans="1:34" s="37" customFormat="1" ht="120" customHeight="1">
      <c r="A11" s="38">
        <v>1</v>
      </c>
      <c r="B11" s="39" t="s">
        <v>83</v>
      </c>
      <c r="C11" s="39">
        <v>214.079</v>
      </c>
      <c r="D11" s="40">
        <v>28054696.02</v>
      </c>
      <c r="E11" s="41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>
        <v>28053999.68</v>
      </c>
    </row>
    <row r="12" spans="1:34" s="37" customFormat="1" ht="120" customHeight="1">
      <c r="A12" s="38">
        <v>2</v>
      </c>
      <c r="B12" s="39" t="s">
        <v>83</v>
      </c>
      <c r="C12" s="39">
        <v>216.471</v>
      </c>
      <c r="D12" s="40">
        <v>22497897.17</v>
      </c>
      <c r="E12" s="41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>
        <v>20923044.36</v>
      </c>
      <c r="AE12" s="42"/>
      <c r="AF12" s="42"/>
      <c r="AG12" s="42"/>
      <c r="AH12" s="42"/>
    </row>
    <row r="13" spans="1:34" s="37" customFormat="1" ht="120" customHeight="1">
      <c r="A13" s="38">
        <v>3</v>
      </c>
      <c r="B13" s="39" t="s">
        <v>84</v>
      </c>
      <c r="C13" s="39">
        <v>413.253</v>
      </c>
      <c r="D13" s="40">
        <v>54204595.64</v>
      </c>
      <c r="E13" s="41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>
        <v>54204480</v>
      </c>
    </row>
    <row r="14" spans="1:34" s="37" customFormat="1" ht="123">
      <c r="A14" s="38">
        <v>4</v>
      </c>
      <c r="B14" s="39" t="s">
        <v>85</v>
      </c>
      <c r="C14" s="39">
        <v>183.979</v>
      </c>
      <c r="D14" s="40">
        <v>26776881</v>
      </c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>
        <v>24901540</v>
      </c>
    </row>
    <row r="15" spans="1:34" s="37" customFormat="1" ht="120" customHeight="1">
      <c r="A15" s="38">
        <v>5</v>
      </c>
      <c r="B15" s="39" t="s">
        <v>86</v>
      </c>
      <c r="C15" s="39">
        <v>136.527</v>
      </c>
      <c r="D15" s="40">
        <v>17411370.41</v>
      </c>
      <c r="E15" s="41"/>
      <c r="F15" s="42"/>
      <c r="G15" s="42"/>
      <c r="H15" s="42">
        <v>16192574.48</v>
      </c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>
        <v>16191960</v>
      </c>
    </row>
    <row r="16" spans="1:34" s="37" customFormat="1" ht="120" customHeight="1">
      <c r="A16" s="38">
        <v>6</v>
      </c>
      <c r="B16" s="39" t="s">
        <v>87</v>
      </c>
      <c r="C16" s="39">
        <v>504.539</v>
      </c>
      <c r="D16" s="40">
        <v>62540448.2</v>
      </c>
      <c r="E16" s="41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>
        <v>62540000</v>
      </c>
    </row>
    <row r="17" spans="1:34" s="37" customFormat="1" ht="120" customHeight="1">
      <c r="A17" s="38">
        <v>7</v>
      </c>
      <c r="B17" s="39" t="s">
        <v>88</v>
      </c>
      <c r="C17" s="39">
        <v>436.69</v>
      </c>
      <c r="D17" s="40">
        <v>53086683.08</v>
      </c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>
        <v>53085840</v>
      </c>
    </row>
    <row r="18" spans="1:34" s="37" customFormat="1" ht="120" customHeight="1">
      <c r="A18" s="38">
        <v>8</v>
      </c>
      <c r="B18" s="39" t="s">
        <v>89</v>
      </c>
      <c r="C18" s="39">
        <v>531.14</v>
      </c>
      <c r="D18" s="40">
        <v>59079727.93</v>
      </c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>
        <v>54885067.25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</row>
    <row r="19" spans="1:34" s="37" customFormat="1" ht="123">
      <c r="A19" s="38">
        <v>9</v>
      </c>
      <c r="B19" s="39" t="s">
        <v>90</v>
      </c>
      <c r="C19" s="39">
        <v>311.309</v>
      </c>
      <c r="D19" s="40">
        <v>56332153.07</v>
      </c>
      <c r="E19" s="41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>
        <v>56332020</v>
      </c>
    </row>
    <row r="20" spans="1:34" s="37" customFormat="1" ht="120" customHeight="1">
      <c r="A20" s="38">
        <v>10</v>
      </c>
      <c r="B20" s="39" t="s">
        <v>91</v>
      </c>
      <c r="C20" s="39">
        <v>210.29</v>
      </c>
      <c r="D20" s="40">
        <v>26716241.39</v>
      </c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>
        <v>26716241.39</v>
      </c>
    </row>
    <row r="21" spans="1:34" s="37" customFormat="1" ht="120" customHeight="1">
      <c r="A21" s="38">
        <v>11</v>
      </c>
      <c r="B21" s="39" t="s">
        <v>92</v>
      </c>
      <c r="C21" s="39">
        <v>240.81</v>
      </c>
      <c r="D21" s="40">
        <v>49446411.29</v>
      </c>
      <c r="E21" s="41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>
        <v>45985162.49</v>
      </c>
      <c r="AE21" s="42"/>
      <c r="AF21" s="42"/>
      <c r="AG21" s="42"/>
      <c r="AH21" s="42">
        <v>45984600</v>
      </c>
    </row>
    <row r="22" spans="1:34" s="37" customFormat="1" ht="120" customHeight="1">
      <c r="A22" s="38">
        <v>12</v>
      </c>
      <c r="B22" s="39" t="s">
        <v>92</v>
      </c>
      <c r="C22" s="39">
        <v>273.112</v>
      </c>
      <c r="D22" s="40">
        <v>47337488.5</v>
      </c>
      <c r="E22" s="41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>
        <v>47329800</v>
      </c>
    </row>
    <row r="23" spans="1:34" s="37" customFormat="1" ht="120" customHeight="1">
      <c r="A23" s="38">
        <v>13</v>
      </c>
      <c r="B23" s="39" t="s">
        <v>93</v>
      </c>
      <c r="C23" s="39">
        <v>174.648</v>
      </c>
      <c r="D23" s="40">
        <v>30309451.48</v>
      </c>
      <c r="E23" s="41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>
        <v>28184758.93</v>
      </c>
      <c r="Y23" s="42"/>
      <c r="Z23" s="42"/>
      <c r="AA23" s="42"/>
      <c r="AB23" s="42"/>
      <c r="AC23" s="42"/>
      <c r="AD23" s="42"/>
      <c r="AE23" s="42"/>
      <c r="AF23" s="42"/>
      <c r="AG23" s="42"/>
      <c r="AH23" s="42">
        <v>30308300</v>
      </c>
    </row>
    <row r="24" spans="1:34" s="37" customFormat="1" ht="120" customHeight="1">
      <c r="A24" s="38">
        <v>14</v>
      </c>
      <c r="B24" s="39" t="s">
        <v>93</v>
      </c>
      <c r="C24" s="39">
        <v>218.765</v>
      </c>
      <c r="D24" s="40">
        <v>18514199.13</v>
      </c>
      <c r="E24" s="41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>
        <v>17218205.19</v>
      </c>
      <c r="AE24" s="42"/>
      <c r="AF24" s="42"/>
      <c r="AG24" s="42"/>
      <c r="AH24" s="42">
        <v>18513020</v>
      </c>
    </row>
    <row r="25" spans="1:34" s="37" customFormat="1" ht="123">
      <c r="A25" s="38">
        <v>15</v>
      </c>
      <c r="B25" s="39" t="s">
        <v>94</v>
      </c>
      <c r="C25" s="39">
        <v>405.882</v>
      </c>
      <c r="D25" s="40">
        <v>38395242.35</v>
      </c>
      <c r="E25" s="41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>
        <v>35707575.38</v>
      </c>
      <c r="AE25" s="42"/>
      <c r="AF25" s="42"/>
      <c r="AG25" s="42"/>
      <c r="AH25" s="42">
        <v>35707508</v>
      </c>
    </row>
    <row r="26" spans="1:34" s="37" customFormat="1" ht="123">
      <c r="A26" s="38">
        <v>16</v>
      </c>
      <c r="B26" s="39" t="s">
        <v>95</v>
      </c>
      <c r="C26" s="39">
        <v>184.565</v>
      </c>
      <c r="D26" s="40">
        <v>18117671.4</v>
      </c>
      <c r="E26" s="41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>
        <v>18116540</v>
      </c>
    </row>
    <row r="27" spans="1:34" s="37" customFormat="1" ht="120" customHeight="1">
      <c r="A27" s="38">
        <v>17</v>
      </c>
      <c r="B27" s="39" t="s">
        <v>96</v>
      </c>
      <c r="C27" s="39">
        <v>194.322</v>
      </c>
      <c r="D27" s="40">
        <v>17957977.94</v>
      </c>
      <c r="E27" s="41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>
        <v>17957240</v>
      </c>
    </row>
    <row r="28" spans="1:34" s="37" customFormat="1" ht="120" customHeight="1">
      <c r="A28" s="38">
        <v>18</v>
      </c>
      <c r="B28" s="39" t="s">
        <v>97</v>
      </c>
      <c r="C28" s="39">
        <v>238.141</v>
      </c>
      <c r="D28" s="40">
        <v>66690183.52</v>
      </c>
      <c r="E28" s="41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>
        <v>66690060</v>
      </c>
    </row>
    <row r="29" spans="1:34" s="37" customFormat="1" ht="120" customHeight="1">
      <c r="A29" s="38">
        <v>19</v>
      </c>
      <c r="B29" s="39" t="s">
        <v>98</v>
      </c>
      <c r="C29" s="39">
        <v>250.68</v>
      </c>
      <c r="D29" s="40">
        <v>24276538.59</v>
      </c>
      <c r="E29" s="41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>
        <v>24276538.59</v>
      </c>
      <c r="AA29" s="42"/>
      <c r="AB29" s="42"/>
      <c r="AC29" s="42"/>
      <c r="AD29" s="42"/>
      <c r="AE29" s="42"/>
      <c r="AF29" s="42"/>
      <c r="AG29" s="42"/>
      <c r="AH29" s="42"/>
    </row>
    <row r="30" spans="1:34" s="37" customFormat="1" ht="120" customHeight="1">
      <c r="A30" s="38">
        <v>20</v>
      </c>
      <c r="B30" s="39" t="s">
        <v>98</v>
      </c>
      <c r="C30" s="39">
        <v>325.562</v>
      </c>
      <c r="D30" s="40">
        <v>66455693.7</v>
      </c>
      <c r="E30" s="41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>
        <v>66123415.23</v>
      </c>
      <c r="AC30" s="42"/>
      <c r="AD30" s="42"/>
      <c r="AE30" s="42"/>
      <c r="AF30" s="42"/>
      <c r="AG30" s="42"/>
      <c r="AH30" s="42"/>
    </row>
    <row r="31" spans="1:34" s="37" customFormat="1" ht="120" customHeight="1">
      <c r="A31" s="38">
        <v>21</v>
      </c>
      <c r="B31" s="39" t="s">
        <v>99</v>
      </c>
      <c r="C31" s="39">
        <v>417.769</v>
      </c>
      <c r="D31" s="40">
        <v>68019883.3</v>
      </c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>
        <v>63258491.47</v>
      </c>
      <c r="AG31" s="42"/>
      <c r="AH31" s="42"/>
    </row>
    <row r="32" spans="1:34" s="37" customFormat="1" ht="120" customHeight="1">
      <c r="A32" s="38">
        <v>22</v>
      </c>
      <c r="B32" s="39" t="s">
        <v>100</v>
      </c>
      <c r="C32" s="39">
        <v>104.662</v>
      </c>
      <c r="D32" s="40">
        <v>22531744.71</v>
      </c>
      <c r="E32" s="41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>
        <v>20954440</v>
      </c>
    </row>
    <row r="33" spans="1:34" s="37" customFormat="1" ht="123">
      <c r="A33" s="38">
        <v>23</v>
      </c>
      <c r="B33" s="39" t="s">
        <v>101</v>
      </c>
      <c r="C33" s="39">
        <v>283.457</v>
      </c>
      <c r="D33" s="40">
        <v>31235186.05</v>
      </c>
      <c r="E33" s="41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>
        <v>29048723.03</v>
      </c>
      <c r="AG33" s="42"/>
      <c r="AH33" s="42">
        <v>29048650</v>
      </c>
    </row>
    <row r="34" spans="1:34" s="37" customFormat="1" ht="120" customHeight="1">
      <c r="A34" s="38">
        <v>24</v>
      </c>
      <c r="B34" s="39" t="s">
        <v>102</v>
      </c>
      <c r="C34" s="39">
        <v>315.892</v>
      </c>
      <c r="D34" s="40">
        <v>30629711.33</v>
      </c>
      <c r="E34" s="41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>
        <v>28485631.54</v>
      </c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</row>
    <row r="35" spans="1:34" s="37" customFormat="1" ht="120" customHeight="1">
      <c r="A35" s="38">
        <v>25</v>
      </c>
      <c r="B35" s="39" t="s">
        <v>102</v>
      </c>
      <c r="C35" s="39">
        <v>322.933</v>
      </c>
      <c r="D35" s="40">
        <v>34663090.92</v>
      </c>
      <c r="E35" s="41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>
        <v>34662500</v>
      </c>
    </row>
    <row r="36" spans="1:34" s="37" customFormat="1" ht="120" customHeight="1">
      <c r="A36" s="38">
        <v>26</v>
      </c>
      <c r="B36" s="39" t="s">
        <v>103</v>
      </c>
      <c r="C36" s="39">
        <v>261.04</v>
      </c>
      <c r="D36" s="40">
        <v>33945844.67</v>
      </c>
      <c r="E36" s="41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>
        <v>33945060</v>
      </c>
    </row>
    <row r="37" spans="1:34" s="37" customFormat="1" ht="120" customHeight="1">
      <c r="A37" s="38">
        <v>27</v>
      </c>
      <c r="B37" s="39" t="s">
        <v>103</v>
      </c>
      <c r="C37" s="39">
        <v>174.702</v>
      </c>
      <c r="D37" s="40">
        <v>17550488.16</v>
      </c>
      <c r="E37" s="41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>
        <v>17550140</v>
      </c>
    </row>
    <row r="38" spans="1:34" s="37" customFormat="1" ht="184.5">
      <c r="A38" s="38">
        <v>28</v>
      </c>
      <c r="B38" s="39" t="s">
        <v>104</v>
      </c>
      <c r="C38" s="39">
        <v>390.442</v>
      </c>
      <c r="D38" s="40">
        <v>93110340.41</v>
      </c>
      <c r="E38" s="41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>
        <v>93110340.41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</row>
    <row r="39" spans="1:34" s="37" customFormat="1" ht="120" customHeight="1">
      <c r="A39" s="38">
        <v>29</v>
      </c>
      <c r="B39" s="39" t="s">
        <v>105</v>
      </c>
      <c r="C39" s="39">
        <v>116.089</v>
      </c>
      <c r="D39" s="40">
        <v>20555959.82</v>
      </c>
      <c r="E39" s="41">
        <v>19096486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>
        <v>20555600</v>
      </c>
    </row>
    <row r="40" spans="1:34" s="37" customFormat="1" ht="120" customHeight="1">
      <c r="A40" s="38">
        <v>30</v>
      </c>
      <c r="B40" s="39" t="s">
        <v>105</v>
      </c>
      <c r="C40" s="39">
        <v>162.76</v>
      </c>
      <c r="D40" s="40">
        <v>22808434.46</v>
      </c>
      <c r="E40" s="41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>
        <v>22808220</v>
      </c>
    </row>
    <row r="41" spans="1:34" s="37" customFormat="1" ht="184.5">
      <c r="A41" s="38">
        <v>31</v>
      </c>
      <c r="B41" s="39" t="s">
        <v>106</v>
      </c>
      <c r="C41" s="39">
        <v>159.88</v>
      </c>
      <c r="D41" s="40">
        <v>102515761.77</v>
      </c>
      <c r="E41" s="41"/>
      <c r="F41" s="42"/>
      <c r="G41" s="42"/>
      <c r="H41" s="42"/>
      <c r="I41" s="42"/>
      <c r="J41" s="42"/>
      <c r="K41" s="42"/>
      <c r="L41" s="42"/>
      <c r="M41" s="42"/>
      <c r="N41" s="42">
        <v>94314500</v>
      </c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>
        <v>95339280</v>
      </c>
    </row>
    <row r="42" spans="1:34" s="37" customFormat="1" ht="120" customHeight="1">
      <c r="A42" s="38">
        <v>32</v>
      </c>
      <c r="B42" s="39" t="s">
        <v>107</v>
      </c>
      <c r="C42" s="39">
        <v>149.16</v>
      </c>
      <c r="D42" s="40">
        <v>68229939.61</v>
      </c>
      <c r="E42" s="41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>
        <v>68228780</v>
      </c>
    </row>
    <row r="43" spans="1:34" s="37" customFormat="1" ht="120" customHeight="1">
      <c r="A43" s="38">
        <v>33</v>
      </c>
      <c r="B43" s="39" t="s">
        <v>107</v>
      </c>
      <c r="C43" s="39">
        <v>6.733</v>
      </c>
      <c r="D43" s="40">
        <v>33392073.48</v>
      </c>
      <c r="E43" s="41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>
        <v>33391640</v>
      </c>
    </row>
    <row r="44" spans="1:34" s="37" customFormat="1" ht="123">
      <c r="A44" s="38">
        <v>34</v>
      </c>
      <c r="B44" s="39" t="s">
        <v>108</v>
      </c>
      <c r="C44" s="39">
        <v>200.763</v>
      </c>
      <c r="D44" s="40">
        <v>129489903.09</v>
      </c>
      <c r="E44" s="41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>
        <v>128712963.67</v>
      </c>
    </row>
    <row r="45" spans="1:34" s="37" customFormat="1" ht="120" customHeight="1">
      <c r="A45" s="38">
        <v>35</v>
      </c>
      <c r="B45" s="39" t="s">
        <v>107</v>
      </c>
      <c r="C45" s="39">
        <v>10.69</v>
      </c>
      <c r="D45" s="40">
        <v>8821059.99</v>
      </c>
      <c r="E45" s="41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>
        <v>8821059.99</v>
      </c>
      <c r="U45" s="42"/>
      <c r="V45" s="42"/>
      <c r="W45" s="42"/>
      <c r="X45" s="42">
        <v>8776954.68</v>
      </c>
      <c r="Y45" s="42"/>
      <c r="Z45" s="42"/>
      <c r="AA45" s="42"/>
      <c r="AB45" s="42"/>
      <c r="AC45" s="42"/>
      <c r="AD45" s="42"/>
      <c r="AE45" s="42"/>
      <c r="AF45" s="42"/>
      <c r="AG45" s="42"/>
      <c r="AH45" s="42"/>
    </row>
    <row r="46" spans="1:34" s="37" customFormat="1" ht="120" customHeight="1">
      <c r="A46" s="38">
        <v>36</v>
      </c>
      <c r="B46" s="39" t="s">
        <v>107</v>
      </c>
      <c r="C46" s="39">
        <v>16.97</v>
      </c>
      <c r="D46" s="40">
        <v>2535627.52</v>
      </c>
      <c r="E46" s="41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>
        <v>2355627.9</v>
      </c>
      <c r="Y46" s="42"/>
      <c r="Z46" s="42"/>
      <c r="AA46" s="42"/>
      <c r="AB46" s="42"/>
      <c r="AC46" s="42"/>
      <c r="AD46" s="42"/>
      <c r="AE46" s="42"/>
      <c r="AF46" s="42"/>
      <c r="AG46" s="42"/>
      <c r="AH46" s="42"/>
    </row>
    <row r="47" spans="1:34" s="37" customFormat="1" ht="120" customHeight="1">
      <c r="A47" s="38">
        <v>37</v>
      </c>
      <c r="B47" s="39" t="s">
        <v>107</v>
      </c>
      <c r="C47" s="39">
        <v>65.65</v>
      </c>
      <c r="D47" s="40">
        <v>9555645.31</v>
      </c>
      <c r="E47" s="41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>
        <v>8877194.49</v>
      </c>
      <c r="Y47" s="42"/>
      <c r="Z47" s="42"/>
      <c r="AA47" s="42"/>
      <c r="AB47" s="42"/>
      <c r="AC47" s="42"/>
      <c r="AD47" s="42"/>
      <c r="AE47" s="42"/>
      <c r="AF47" s="42"/>
      <c r="AG47" s="42"/>
      <c r="AH47" s="42"/>
    </row>
    <row r="48" spans="1:34" s="37" customFormat="1" ht="120" customHeight="1">
      <c r="A48" s="38">
        <v>38</v>
      </c>
      <c r="B48" s="39" t="s">
        <v>107</v>
      </c>
      <c r="C48" s="39">
        <v>93.45</v>
      </c>
      <c r="D48" s="40">
        <v>14670179.98</v>
      </c>
      <c r="E48" s="41"/>
      <c r="F48" s="42"/>
      <c r="G48" s="42"/>
      <c r="H48" s="42"/>
      <c r="I48" s="42"/>
      <c r="J48" s="42"/>
      <c r="K48" s="42"/>
      <c r="L48" s="42">
        <v>14083372.78</v>
      </c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</row>
    <row r="49" spans="1:34" s="37" customFormat="1" ht="120" customHeight="1">
      <c r="A49" s="38">
        <v>39</v>
      </c>
      <c r="B49" s="39" t="s">
        <v>109</v>
      </c>
      <c r="C49" s="39">
        <v>418.706</v>
      </c>
      <c r="D49" s="40">
        <v>145028736.84</v>
      </c>
      <c r="E49" s="41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>
        <v>145027900</v>
      </c>
    </row>
    <row r="50" spans="1:34" s="37" customFormat="1" ht="120" customHeight="1">
      <c r="A50" s="38">
        <v>40</v>
      </c>
      <c r="B50" s="39" t="s">
        <v>100</v>
      </c>
      <c r="C50" s="39">
        <v>258.19</v>
      </c>
      <c r="D50" s="40">
        <v>29258497.96</v>
      </c>
      <c r="E50" s="41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>
        <v>29258100</v>
      </c>
    </row>
    <row r="51" spans="1:34" s="37" customFormat="1" ht="123">
      <c r="A51" s="38">
        <v>41</v>
      </c>
      <c r="B51" s="39" t="s">
        <v>110</v>
      </c>
      <c r="C51" s="39">
        <v>492.22</v>
      </c>
      <c r="D51" s="40">
        <v>63207433.92</v>
      </c>
      <c r="E51" s="41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>
        <v>63206700</v>
      </c>
    </row>
    <row r="52" spans="1:34" s="37" customFormat="1" ht="120" customHeight="1">
      <c r="A52" s="38">
        <v>42</v>
      </c>
      <c r="B52" s="39" t="s">
        <v>111</v>
      </c>
      <c r="C52" s="39">
        <v>271.93</v>
      </c>
      <c r="D52" s="40">
        <v>49108963.81</v>
      </c>
      <c r="E52" s="41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>
        <v>49108060</v>
      </c>
    </row>
    <row r="53" spans="1:34" s="37" customFormat="1" ht="120" customHeight="1">
      <c r="A53" s="38">
        <v>43</v>
      </c>
      <c r="B53" s="39" t="s">
        <v>111</v>
      </c>
      <c r="C53" s="39">
        <v>71.698</v>
      </c>
      <c r="D53" s="40">
        <v>6975460.78</v>
      </c>
      <c r="E53" s="41"/>
      <c r="F53" s="42"/>
      <c r="G53" s="42"/>
      <c r="H53" s="42"/>
      <c r="I53" s="42">
        <v>6450000</v>
      </c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>
        <v>6975460.78</v>
      </c>
    </row>
    <row r="54" spans="1:34" s="37" customFormat="1" ht="120" customHeight="1">
      <c r="A54" s="38">
        <v>44</v>
      </c>
      <c r="B54" s="39" t="s">
        <v>111</v>
      </c>
      <c r="C54" s="39">
        <v>250.48</v>
      </c>
      <c r="D54" s="40">
        <v>37039621.59</v>
      </c>
      <c r="E54" s="41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>
        <v>34446848.07</v>
      </c>
      <c r="AE54" s="42"/>
      <c r="AF54" s="42"/>
      <c r="AG54" s="42"/>
      <c r="AH54" s="42">
        <v>34446560</v>
      </c>
    </row>
    <row r="55" spans="1:34" s="37" customFormat="1" ht="120" customHeight="1">
      <c r="A55" s="38">
        <v>45</v>
      </c>
      <c r="B55" s="39" t="s">
        <v>112</v>
      </c>
      <c r="C55" s="39">
        <v>520.429</v>
      </c>
      <c r="D55" s="40">
        <v>88725473.2</v>
      </c>
      <c r="E55" s="41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>
        <v>88725380</v>
      </c>
    </row>
    <row r="56" spans="1:34" s="37" customFormat="1" ht="120" customHeight="1">
      <c r="A56" s="38">
        <v>46</v>
      </c>
      <c r="B56" s="39" t="s">
        <v>113</v>
      </c>
      <c r="C56" s="39">
        <v>198.986</v>
      </c>
      <c r="D56" s="40">
        <v>22107740.51</v>
      </c>
      <c r="E56" s="41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>
        <v>22107300</v>
      </c>
    </row>
    <row r="57" spans="1:34" s="37" customFormat="1" ht="120" customHeight="1">
      <c r="A57" s="38">
        <v>47</v>
      </c>
      <c r="B57" s="39" t="s">
        <v>113</v>
      </c>
      <c r="C57" s="39">
        <v>192.006</v>
      </c>
      <c r="D57" s="40">
        <v>17903158.08</v>
      </c>
      <c r="E57" s="41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>
        <v>16649937.01</v>
      </c>
      <c r="AE57" s="42"/>
      <c r="AF57" s="42"/>
      <c r="AG57" s="42"/>
      <c r="AH57" s="42">
        <v>16649800</v>
      </c>
    </row>
    <row r="58" spans="1:34" s="37" customFormat="1" ht="120" customHeight="1">
      <c r="A58" s="38">
        <v>48</v>
      </c>
      <c r="B58" s="39" t="s">
        <v>114</v>
      </c>
      <c r="C58" s="39">
        <v>483.9</v>
      </c>
      <c r="D58" s="40">
        <v>61145471.63</v>
      </c>
      <c r="E58" s="41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>
        <v>61145240</v>
      </c>
    </row>
    <row r="59" spans="1:34" s="37" customFormat="1" ht="120" customHeight="1">
      <c r="A59" s="38">
        <v>49</v>
      </c>
      <c r="B59" s="39" t="s">
        <v>115</v>
      </c>
      <c r="C59" s="39">
        <v>305.65</v>
      </c>
      <c r="D59" s="40">
        <v>36744369.82</v>
      </c>
      <c r="E59" s="41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>
        <v>36744020</v>
      </c>
    </row>
    <row r="60" spans="1:34" s="37" customFormat="1" ht="120" customHeight="1">
      <c r="A60" s="38">
        <v>50</v>
      </c>
      <c r="B60" s="39" t="s">
        <v>115</v>
      </c>
      <c r="C60" s="39">
        <v>242.497</v>
      </c>
      <c r="D60" s="40">
        <v>21338188.94</v>
      </c>
      <c r="E60" s="41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>
        <v>21337940</v>
      </c>
    </row>
    <row r="61" spans="1:34" s="37" customFormat="1" ht="120" customHeight="1">
      <c r="A61" s="38">
        <v>51</v>
      </c>
      <c r="B61" s="39" t="s">
        <v>116</v>
      </c>
      <c r="C61" s="39">
        <v>142.522</v>
      </c>
      <c r="D61" s="40">
        <v>29209408.71</v>
      </c>
      <c r="E61" s="41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>
        <v>27135540.69</v>
      </c>
      <c r="Y61" s="42"/>
      <c r="Z61" s="42"/>
      <c r="AA61" s="42"/>
      <c r="AB61" s="42"/>
      <c r="AC61" s="42"/>
      <c r="AD61" s="42"/>
      <c r="AE61" s="42"/>
      <c r="AF61" s="42"/>
      <c r="AG61" s="42"/>
      <c r="AH61" s="42">
        <v>29208540</v>
      </c>
    </row>
    <row r="62" spans="1:34" s="37" customFormat="1" ht="120" customHeight="1">
      <c r="A62" s="38">
        <v>52</v>
      </c>
      <c r="B62" s="39" t="s">
        <v>116</v>
      </c>
      <c r="C62" s="39">
        <v>171.241</v>
      </c>
      <c r="D62" s="40">
        <v>33973311.7</v>
      </c>
      <c r="E62" s="41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>
        <v>33972200</v>
      </c>
    </row>
    <row r="63" spans="1:34" s="37" customFormat="1" ht="120" customHeight="1">
      <c r="A63" s="38">
        <v>53</v>
      </c>
      <c r="B63" s="39" t="s">
        <v>117</v>
      </c>
      <c r="C63" s="39">
        <v>232.398</v>
      </c>
      <c r="D63" s="40">
        <v>25992200.38</v>
      </c>
      <c r="E63" s="41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>
        <v>25991860</v>
      </c>
    </row>
    <row r="64" spans="1:34" s="37" customFormat="1" ht="120" customHeight="1">
      <c r="A64" s="38">
        <v>54</v>
      </c>
      <c r="B64" s="39" t="s">
        <v>117</v>
      </c>
      <c r="C64" s="39">
        <v>235.354</v>
      </c>
      <c r="D64" s="40">
        <v>26506618.98</v>
      </c>
      <c r="E64" s="41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>
        <v>26506340</v>
      </c>
    </row>
    <row r="65" spans="1:34" s="37" customFormat="1" ht="120" customHeight="1">
      <c r="A65" s="38">
        <v>55</v>
      </c>
      <c r="B65" s="39" t="s">
        <v>118</v>
      </c>
      <c r="C65" s="39">
        <v>77.291</v>
      </c>
      <c r="D65" s="40">
        <v>6790753.12</v>
      </c>
      <c r="E65" s="41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>
        <v>6790753.12</v>
      </c>
    </row>
    <row r="66" spans="1:34" s="37" customFormat="1" ht="120" customHeight="1">
      <c r="A66" s="38">
        <v>56</v>
      </c>
      <c r="B66" s="39" t="s">
        <v>118</v>
      </c>
      <c r="C66" s="39">
        <v>396.303</v>
      </c>
      <c r="D66" s="40">
        <v>44285057.73</v>
      </c>
      <c r="E66" s="41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>
        <v>44284220</v>
      </c>
    </row>
    <row r="67" spans="1:34" s="26" customFormat="1" ht="120" customHeight="1">
      <c r="A67" s="62" t="s">
        <v>26</v>
      </c>
      <c r="B67" s="63"/>
      <c r="C67" s="63"/>
      <c r="D67" s="64"/>
      <c r="E67" s="43">
        <f>SUM(E11:E66)</f>
        <v>19096486</v>
      </c>
      <c r="F67" s="43"/>
      <c r="G67" s="43"/>
      <c r="H67" s="43">
        <f aca="true" t="shared" si="0" ref="H67:P67">SUM(H11:H66)</f>
        <v>16192574.48</v>
      </c>
      <c r="I67" s="43">
        <f t="shared" si="0"/>
        <v>6450000</v>
      </c>
      <c r="J67" s="43"/>
      <c r="K67" s="43"/>
      <c r="L67" s="43">
        <f t="shared" si="0"/>
        <v>14083372.78</v>
      </c>
      <c r="M67" s="43"/>
      <c r="N67" s="43">
        <f t="shared" si="0"/>
        <v>94314500</v>
      </c>
      <c r="O67" s="43"/>
      <c r="P67" s="43">
        <f t="shared" si="0"/>
        <v>93110340.41</v>
      </c>
      <c r="Q67" s="43"/>
      <c r="R67" s="43">
        <f aca="true" t="shared" si="1" ref="R67:AH67">SUM(R11:R66)</f>
        <v>54885067.25</v>
      </c>
      <c r="S67" s="43"/>
      <c r="T67" s="43">
        <f t="shared" si="1"/>
        <v>8821059.99</v>
      </c>
      <c r="U67" s="43"/>
      <c r="V67" s="43">
        <f t="shared" si="1"/>
        <v>28485631.54</v>
      </c>
      <c r="W67" s="43"/>
      <c r="X67" s="43">
        <f t="shared" si="1"/>
        <v>75330076.69</v>
      </c>
      <c r="Y67" s="43"/>
      <c r="Z67" s="43">
        <f t="shared" si="1"/>
        <v>24276538.59</v>
      </c>
      <c r="AA67" s="43"/>
      <c r="AB67" s="43">
        <f t="shared" si="1"/>
        <v>66123415.23</v>
      </c>
      <c r="AC67" s="43"/>
      <c r="AD67" s="43">
        <f t="shared" si="1"/>
        <v>170930772.5</v>
      </c>
      <c r="AE67" s="43"/>
      <c r="AF67" s="43">
        <f t="shared" si="1"/>
        <v>92307214.5</v>
      </c>
      <c r="AG67" s="43"/>
      <c r="AH67" s="43">
        <f t="shared" si="1"/>
        <v>1849316796.6399999</v>
      </c>
    </row>
    <row r="68" spans="4:5" ht="48" customHeight="1">
      <c r="D68" s="27"/>
      <c r="E68" s="28"/>
    </row>
    <row r="69" spans="8:34" ht="40.5">
      <c r="H69" s="32"/>
      <c r="J69" s="32"/>
      <c r="L69" s="32"/>
      <c r="N69" s="32"/>
      <c r="P69" s="32"/>
      <c r="R69" s="32"/>
      <c r="T69" s="32"/>
      <c r="V69" s="32"/>
      <c r="X69" s="32"/>
      <c r="Z69" s="32"/>
      <c r="AB69" s="32"/>
      <c r="AD69" s="32"/>
      <c r="AF69" s="32"/>
      <c r="AH69" s="32"/>
    </row>
    <row r="70" spans="8:34" ht="40.5">
      <c r="H70" s="32"/>
      <c r="J70" s="32"/>
      <c r="L70" s="32"/>
      <c r="N70" s="32"/>
      <c r="P70" s="32"/>
      <c r="R70" s="32"/>
      <c r="T70" s="32"/>
      <c r="V70" s="32"/>
      <c r="X70" s="32"/>
      <c r="Z70" s="32"/>
      <c r="AB70" s="32"/>
      <c r="AD70" s="32"/>
      <c r="AF70" s="32"/>
      <c r="AH70" s="32"/>
    </row>
  </sheetData>
  <mergeCells count="44">
    <mergeCell ref="W10:AH10"/>
    <mergeCell ref="E4:V4"/>
    <mergeCell ref="E1:V1"/>
    <mergeCell ref="E2:V2"/>
    <mergeCell ref="E3:V3"/>
    <mergeCell ref="AE7:AF7"/>
    <mergeCell ref="U8:V8"/>
    <mergeCell ref="W8:X8"/>
    <mergeCell ref="AG7:AH7"/>
    <mergeCell ref="AG8:AH8"/>
    <mergeCell ref="A67:D67"/>
    <mergeCell ref="Y8:Z8"/>
    <mergeCell ref="AA8:AB8"/>
    <mergeCell ref="AC8:AD8"/>
    <mergeCell ref="Q8:R8"/>
    <mergeCell ref="S8:T8"/>
    <mergeCell ref="B6:B9"/>
    <mergeCell ref="E6:V6"/>
    <mergeCell ref="E10:V10"/>
    <mergeCell ref="W6:AH6"/>
    <mergeCell ref="AE8:AF8"/>
    <mergeCell ref="Y7:Z7"/>
    <mergeCell ref="U7:V7"/>
    <mergeCell ref="W7:X7"/>
    <mergeCell ref="AA7:AB7"/>
    <mergeCell ref="AC7:AD7"/>
    <mergeCell ref="I7:J7"/>
    <mergeCell ref="I8:J8"/>
    <mergeCell ref="G7:H7"/>
    <mergeCell ref="Q7:R7"/>
    <mergeCell ref="M8:N8"/>
    <mergeCell ref="K7:L7"/>
    <mergeCell ref="K8:L8"/>
    <mergeCell ref="O8:P8"/>
    <mergeCell ref="S7:T7"/>
    <mergeCell ref="A6:A9"/>
    <mergeCell ref="A10:D10"/>
    <mergeCell ref="E7:F7"/>
    <mergeCell ref="O7:P7"/>
    <mergeCell ref="M7:N7"/>
    <mergeCell ref="G8:H8"/>
    <mergeCell ref="C6:C9"/>
    <mergeCell ref="D6:D9"/>
    <mergeCell ref="E8:F8"/>
  </mergeCells>
  <printOptions/>
  <pageMargins left="0.5905511811023623" right="0.1968503937007874" top="0.3937007874015748" bottom="0.3937007874015748" header="0" footer="0"/>
  <pageSetup fitToHeight="2" fitToWidth="2" horizontalDpi="600" verticalDpi="600" orientation="landscape" paperSize="8" scale="15" r:id="rId2"/>
  <colBreaks count="1" manualBreakCount="1">
    <brk id="18" max="66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U49"/>
  <sheetViews>
    <sheetView view="pageBreakPreview" zoomScale="85" zoomScaleNormal="50" zoomScaleSheetLayoutView="85" workbookViewId="0" topLeftCell="J2">
      <selection activeCell="Q8" sqref="Q8"/>
    </sheetView>
  </sheetViews>
  <sheetFormatPr defaultColWidth="9.00390625" defaultRowHeight="12.75"/>
  <cols>
    <col min="1" max="1" width="7.00390625" style="2" customWidth="1"/>
    <col min="2" max="2" width="86.625" style="2" customWidth="1"/>
    <col min="3" max="17" width="25.75390625" style="2" customWidth="1"/>
    <col min="18" max="25" width="10.75390625" style="2" customWidth="1"/>
    <col min="26" max="16384" width="9.125" style="2" customWidth="1"/>
  </cols>
  <sheetData>
    <row r="1" spans="1:17" ht="24" customHeigh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2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6"/>
      <c r="S2" s="6"/>
      <c r="T2" s="6"/>
      <c r="U2" s="6"/>
    </row>
    <row r="3" spans="1:21" ht="23.25" customHeight="1">
      <c r="A3" s="76" t="s">
        <v>48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"/>
      <c r="S3" s="7"/>
      <c r="T3" s="7"/>
      <c r="U3" s="7"/>
    </row>
    <row r="4" spans="1:21" ht="27" customHeight="1">
      <c r="A4" s="77" t="s">
        <v>19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6"/>
      <c r="S4" s="6"/>
      <c r="T4" s="6"/>
      <c r="U4" s="6"/>
    </row>
    <row r="5" spans="1:21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6"/>
      <c r="S5" s="6"/>
      <c r="T5" s="6"/>
      <c r="U5" s="6"/>
    </row>
    <row r="6" spans="1:17" ht="30" customHeight="1">
      <c r="A6" s="73" t="s">
        <v>3</v>
      </c>
      <c r="B6" s="74" t="s">
        <v>9</v>
      </c>
      <c r="C6" s="73" t="s">
        <v>1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ht="27.75" customHeight="1">
      <c r="A7" s="73"/>
      <c r="B7" s="74"/>
      <c r="C7" s="12" t="str">
        <f>' Прил 3'!A8</f>
        <v>1 - САД</v>
      </c>
      <c r="D7" s="12" t="str">
        <f>' Прил 3'!A9</f>
        <v>2 - САД</v>
      </c>
      <c r="E7" s="12" t="str">
        <f>' Прил 3'!A10</f>
        <v>3 - САД</v>
      </c>
      <c r="F7" s="12" t="str">
        <f>' Прил 3'!A11</f>
        <v>4 - САД</v>
      </c>
      <c r="G7" s="12" t="str">
        <f>' Прил 3'!A12</f>
        <v>5 - САД</v>
      </c>
      <c r="H7" s="12" t="str">
        <f>' Прил 3'!A13</f>
        <v>6 - САД</v>
      </c>
      <c r="I7" s="12" t="str">
        <f>' Прил 3'!A14</f>
        <v>7 - САД</v>
      </c>
      <c r="J7" s="12" t="str">
        <f>' Прил 3'!A15</f>
        <v>8 - САД</v>
      </c>
      <c r="K7" s="12" t="str">
        <f>' Прил 3'!A16</f>
        <v>9 - САД</v>
      </c>
      <c r="L7" s="12" t="str">
        <f>' Прил 3'!A17</f>
        <v>10 - САД</v>
      </c>
      <c r="M7" s="12" t="str">
        <f>' Прил 3'!A18</f>
        <v>11 - САД</v>
      </c>
      <c r="N7" s="12" t="str">
        <f>' Прил 3'!A19</f>
        <v>12 - САД</v>
      </c>
      <c r="O7" s="12" t="str">
        <f>' Прил 3'!A20</f>
        <v>13 - САД</v>
      </c>
      <c r="P7" s="12" t="str">
        <f>' Прил 3'!A21</f>
        <v>14 - САД</v>
      </c>
      <c r="Q7" s="12" t="str">
        <f>' Прил 3'!A22</f>
        <v>15 - САД</v>
      </c>
    </row>
    <row r="8" spans="1:17" ht="44.25" customHeight="1">
      <c r="A8" s="73"/>
      <c r="B8" s="74"/>
      <c r="C8" s="3" t="str">
        <f>' Прил 3'!B8</f>
        <v>ООО "РемАвтоДор"</v>
      </c>
      <c r="D8" s="3" t="str">
        <f>' Прил 3'!B9</f>
        <v>ООО СК "Континент"</v>
      </c>
      <c r="E8" s="3" t="str">
        <f>' Прил 3'!B10</f>
        <v>ООО "Магистраль"</v>
      </c>
      <c r="F8" s="3" t="str">
        <f>' Прил 3'!B11</f>
        <v>ООО "СДСК"</v>
      </c>
      <c r="G8" s="3" t="str">
        <f>' Прил 3'!B12</f>
        <v>ЗАО "Объединение Нерудавтодор"</v>
      </c>
      <c r="H8" s="3" t="str">
        <f>' Прил 3'!B13</f>
        <v>ООО "Транзит"</v>
      </c>
      <c r="I8" s="3" t="str">
        <f>' Прил 3'!B14</f>
        <v>ООО "ДорАвтоТранс"</v>
      </c>
      <c r="J8" s="3" t="str">
        <f>' Прил 3'!B15</f>
        <v>МУ "МДЭУ Советского района"</v>
      </c>
      <c r="K8" s="3" t="str">
        <f>' Прил 3'!B16</f>
        <v>ЗАО СУ "Дорожник"</v>
      </c>
      <c r="L8" s="3" t="str">
        <f>' Прил 3'!B17</f>
        <v>ООО "Эталон"</v>
      </c>
      <c r="M8" s="3" t="str">
        <f>' Прил 3'!B18</f>
        <v>ООО "ИнвестСтройПроект"</v>
      </c>
      <c r="N8" s="3" t="str">
        <f>' Прил 3'!B19</f>
        <v>ООО "ИнвестСтройПроект"</v>
      </c>
      <c r="O8" s="3" t="str">
        <f>' Прил 3'!B20</f>
        <v>ООО "Новосибирскагропромдорстрой"</v>
      </c>
      <c r="P8" s="3" t="str">
        <f>' Прил 3'!B21</f>
        <v>ООО "Строители Дорог Сибири"</v>
      </c>
      <c r="Q8" s="3" t="str">
        <f>' Прил 3'!B22</f>
        <v>ОАО "Новосибирскавтодор"</v>
      </c>
    </row>
    <row r="9" spans="1:17" ht="25.5" customHeight="1">
      <c r="A9" s="73"/>
      <c r="B9" s="74"/>
      <c r="C9" s="73" t="s">
        <v>15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17" ht="35.25" customHeight="1">
      <c r="A10" s="13">
        <v>1</v>
      </c>
      <c r="B10" s="14" t="s">
        <v>22</v>
      </c>
      <c r="C10" s="13">
        <v>1</v>
      </c>
      <c r="D10" s="13">
        <v>2</v>
      </c>
      <c r="E10" s="13">
        <v>1</v>
      </c>
      <c r="F10" s="13">
        <v>2</v>
      </c>
      <c r="G10" s="13">
        <v>2</v>
      </c>
      <c r="H10" s="13">
        <v>2</v>
      </c>
      <c r="I10" s="13">
        <v>2</v>
      </c>
      <c r="J10" s="13">
        <v>2</v>
      </c>
      <c r="K10" s="13">
        <v>2</v>
      </c>
      <c r="L10" s="13">
        <v>2</v>
      </c>
      <c r="M10" s="13">
        <v>2</v>
      </c>
      <c r="N10" s="13">
        <v>2</v>
      </c>
      <c r="O10" s="13">
        <v>1</v>
      </c>
      <c r="P10" s="13">
        <v>2</v>
      </c>
      <c r="Q10" s="13">
        <v>3</v>
      </c>
    </row>
    <row r="11" spans="1:17" ht="33" customHeight="1">
      <c r="A11" s="13">
        <v>2</v>
      </c>
      <c r="B11" s="14" t="s">
        <v>23</v>
      </c>
      <c r="C11" s="13">
        <v>1</v>
      </c>
      <c r="D11" s="13">
        <v>1</v>
      </c>
      <c r="E11" s="13">
        <v>1</v>
      </c>
      <c r="F11" s="13">
        <v>2</v>
      </c>
      <c r="G11" s="13">
        <v>1</v>
      </c>
      <c r="H11" s="13">
        <v>2</v>
      </c>
      <c r="I11" s="13">
        <v>2</v>
      </c>
      <c r="J11" s="13">
        <v>2</v>
      </c>
      <c r="K11" s="13">
        <v>1</v>
      </c>
      <c r="L11" s="13">
        <v>1</v>
      </c>
      <c r="M11" s="13">
        <v>1</v>
      </c>
      <c r="N11" s="13">
        <v>1</v>
      </c>
      <c r="O11" s="13">
        <v>1</v>
      </c>
      <c r="P11" s="13">
        <v>1</v>
      </c>
      <c r="Q11" s="13">
        <v>2</v>
      </c>
    </row>
    <row r="12" spans="1:17" s="8" customFormat="1" ht="186">
      <c r="A12" s="13">
        <v>3</v>
      </c>
      <c r="B12" s="14" t="s">
        <v>27</v>
      </c>
      <c r="C12" s="13">
        <v>8</v>
      </c>
      <c r="D12" s="13">
        <v>14</v>
      </c>
      <c r="E12" s="13">
        <v>2</v>
      </c>
      <c r="F12" s="13">
        <v>19</v>
      </c>
      <c r="G12" s="13">
        <v>6</v>
      </c>
      <c r="H12" s="13">
        <v>5</v>
      </c>
      <c r="I12" s="13">
        <v>5</v>
      </c>
      <c r="J12" s="13">
        <v>5</v>
      </c>
      <c r="K12" s="13">
        <v>4</v>
      </c>
      <c r="L12" s="13">
        <v>14</v>
      </c>
      <c r="M12" s="13">
        <v>13</v>
      </c>
      <c r="N12" s="13">
        <v>13</v>
      </c>
      <c r="O12" s="13">
        <v>14</v>
      </c>
      <c r="P12" s="13">
        <v>7</v>
      </c>
      <c r="Q12" s="13">
        <v>42</v>
      </c>
    </row>
    <row r="13" spans="1:17" ht="69.75">
      <c r="A13" s="14">
        <v>4</v>
      </c>
      <c r="B13" s="14" t="s">
        <v>24</v>
      </c>
      <c r="C13" s="13">
        <v>1</v>
      </c>
      <c r="D13" s="13">
        <v>1</v>
      </c>
      <c r="E13" s="13">
        <v>1</v>
      </c>
      <c r="F13" s="13">
        <v>1</v>
      </c>
      <c r="G13" s="13">
        <v>1</v>
      </c>
      <c r="H13" s="13">
        <v>1</v>
      </c>
      <c r="I13" s="13">
        <v>1</v>
      </c>
      <c r="J13" s="14">
        <v>1</v>
      </c>
      <c r="K13" s="13">
        <v>1</v>
      </c>
      <c r="L13" s="13">
        <v>1</v>
      </c>
      <c r="M13" s="13">
        <v>1</v>
      </c>
      <c r="N13" s="13">
        <v>1</v>
      </c>
      <c r="O13" s="13">
        <v>2</v>
      </c>
      <c r="P13" s="13">
        <v>3</v>
      </c>
      <c r="Q13" s="13">
        <v>1</v>
      </c>
    </row>
    <row r="14" spans="1:17" s="8" customFormat="1" ht="27" customHeight="1">
      <c r="A14" s="14">
        <v>5</v>
      </c>
      <c r="B14" s="14" t="s">
        <v>46</v>
      </c>
      <c r="C14" s="13">
        <v>12</v>
      </c>
      <c r="D14" s="13">
        <v>33</v>
      </c>
      <c r="E14" s="13">
        <v>1</v>
      </c>
      <c r="F14" s="13">
        <v>10</v>
      </c>
      <c r="G14" s="13">
        <v>7</v>
      </c>
      <c r="H14" s="13">
        <v>22</v>
      </c>
      <c r="I14" s="13">
        <v>7</v>
      </c>
      <c r="J14" s="13">
        <v>1</v>
      </c>
      <c r="K14" s="13">
        <v>2</v>
      </c>
      <c r="L14" s="13">
        <v>24</v>
      </c>
      <c r="M14" s="13">
        <v>31</v>
      </c>
      <c r="N14" s="13">
        <v>36</v>
      </c>
      <c r="O14" s="13">
        <v>19</v>
      </c>
      <c r="P14" s="13">
        <v>84</v>
      </c>
      <c r="Q14" s="13">
        <v>162</v>
      </c>
    </row>
    <row r="15" spans="1:17" s="8" customFormat="1" ht="46.5" customHeight="1">
      <c r="A15" s="14">
        <v>6</v>
      </c>
      <c r="B15" s="14" t="s">
        <v>14</v>
      </c>
      <c r="C15" s="13">
        <v>13</v>
      </c>
      <c r="D15" s="13">
        <v>52</v>
      </c>
      <c r="E15" s="13">
        <v>13</v>
      </c>
      <c r="F15" s="13">
        <v>32</v>
      </c>
      <c r="G15" s="13">
        <v>25</v>
      </c>
      <c r="H15" s="13">
        <v>10</v>
      </c>
      <c r="I15" s="13">
        <v>1</v>
      </c>
      <c r="J15" s="13" t="s">
        <v>75</v>
      </c>
      <c r="K15" s="13">
        <v>27</v>
      </c>
      <c r="L15" s="13">
        <v>40</v>
      </c>
      <c r="M15" s="13">
        <v>57</v>
      </c>
      <c r="N15" s="13">
        <v>59</v>
      </c>
      <c r="O15" s="13">
        <v>24</v>
      </c>
      <c r="P15" s="13">
        <v>30</v>
      </c>
      <c r="Q15" s="13">
        <v>98</v>
      </c>
    </row>
    <row r="16" spans="1:17" s="8" customFormat="1" ht="28.5" customHeight="1">
      <c r="A16" s="14"/>
      <c r="B16" s="13" t="s">
        <v>20</v>
      </c>
      <c r="C16" s="13">
        <f aca="true" t="shared" si="0" ref="C16:H16">SUM(C10:C15)</f>
        <v>36</v>
      </c>
      <c r="D16" s="13">
        <f t="shared" si="0"/>
        <v>103</v>
      </c>
      <c r="E16" s="13">
        <f t="shared" si="0"/>
        <v>19</v>
      </c>
      <c r="F16" s="13">
        <f t="shared" si="0"/>
        <v>66</v>
      </c>
      <c r="G16" s="13">
        <f t="shared" si="0"/>
        <v>42</v>
      </c>
      <c r="H16" s="13">
        <f t="shared" si="0"/>
        <v>42</v>
      </c>
      <c r="I16" s="13">
        <f aca="true" t="shared" si="1" ref="I16:Q16">SUM(I10:I15)</f>
        <v>18</v>
      </c>
      <c r="J16" s="13">
        <f t="shared" si="1"/>
        <v>11</v>
      </c>
      <c r="K16" s="13">
        <f t="shared" si="1"/>
        <v>37</v>
      </c>
      <c r="L16" s="13">
        <f t="shared" si="1"/>
        <v>82</v>
      </c>
      <c r="M16" s="13">
        <f t="shared" si="1"/>
        <v>105</v>
      </c>
      <c r="N16" s="13">
        <f t="shared" si="1"/>
        <v>112</v>
      </c>
      <c r="O16" s="13">
        <f t="shared" si="1"/>
        <v>61</v>
      </c>
      <c r="P16" s="13">
        <f t="shared" si="1"/>
        <v>127</v>
      </c>
      <c r="Q16" s="13">
        <f t="shared" si="1"/>
        <v>308</v>
      </c>
    </row>
    <row r="17" spans="1:21" ht="99" customHeight="1">
      <c r="A17" s="8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9"/>
      <c r="S17" s="9"/>
      <c r="T17" s="9"/>
      <c r="U17" s="9"/>
    </row>
    <row r="18" spans="1:21" ht="15.75">
      <c r="A18" s="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9"/>
      <c r="S18" s="9"/>
      <c r="T18" s="9"/>
      <c r="U18" s="9"/>
    </row>
    <row r="19" spans="1:21" ht="15.75">
      <c r="A19" s="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9"/>
      <c r="S19" s="9"/>
      <c r="T19" s="9"/>
      <c r="U19" s="9"/>
    </row>
    <row r="20" spans="1:21" ht="15.75">
      <c r="A20" s="8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9"/>
      <c r="S20" s="9"/>
      <c r="T20" s="9"/>
      <c r="U20" s="9"/>
    </row>
    <row r="21" spans="2:21" ht="15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9"/>
      <c r="S21" s="9"/>
      <c r="T21" s="9"/>
      <c r="U21" s="9"/>
    </row>
    <row r="22" spans="2:21" ht="15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9"/>
      <c r="S22" s="9"/>
      <c r="T22" s="9"/>
      <c r="U22" s="9"/>
    </row>
    <row r="23" spans="2:21" ht="15.7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9"/>
      <c r="S23" s="9"/>
      <c r="T23" s="9"/>
      <c r="U23" s="9"/>
    </row>
    <row r="24" spans="2:21" ht="15.7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9"/>
      <c r="S24" s="9"/>
      <c r="T24" s="9"/>
      <c r="U24" s="9"/>
    </row>
    <row r="25" spans="2:21" ht="15.7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9"/>
      <c r="S25" s="9"/>
      <c r="T25" s="9"/>
      <c r="U25" s="9"/>
    </row>
    <row r="26" spans="2:21" ht="15.7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9"/>
      <c r="S26" s="9"/>
      <c r="T26" s="9"/>
      <c r="U26" s="9"/>
    </row>
    <row r="27" spans="2:21" ht="15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9"/>
      <c r="S27" s="9"/>
      <c r="T27" s="9"/>
      <c r="U27" s="9"/>
    </row>
    <row r="28" spans="2:21" ht="15.7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9"/>
      <c r="S28" s="9"/>
      <c r="T28" s="9"/>
      <c r="U28" s="9"/>
    </row>
    <row r="29" spans="2:21" ht="15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9"/>
      <c r="S29" s="9"/>
      <c r="T29" s="9"/>
      <c r="U29" s="9"/>
    </row>
    <row r="30" spans="2:21" ht="15.7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9"/>
      <c r="S30" s="9"/>
      <c r="T30" s="9"/>
      <c r="U30" s="9"/>
    </row>
    <row r="31" spans="2:17" ht="15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2:17" ht="15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2:17" ht="15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2:17" ht="15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2:17" ht="15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2:17" ht="15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2:17" ht="15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7" ht="15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ht="15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ht="15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ht="15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2:17" ht="15.7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2:17" ht="15.7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2:17" ht="15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2:17" ht="15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17" ht="15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2:17" ht="15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2:17" ht="15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2:17" ht="15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</sheetData>
  <mergeCells count="8">
    <mergeCell ref="A1:Q1"/>
    <mergeCell ref="A2:Q2"/>
    <mergeCell ref="A3:Q3"/>
    <mergeCell ref="A4:Q4"/>
    <mergeCell ref="A6:A9"/>
    <mergeCell ref="B6:B9"/>
    <mergeCell ref="C6:Q6"/>
    <mergeCell ref="C9:Q9"/>
  </mergeCells>
  <printOptions horizontalCentered="1"/>
  <pageMargins left="0.7874015748031497" right="0.1968503937007874" top="0.3937007874015748" bottom="0.3937007874015748" header="0" footer="0"/>
  <pageSetup fitToHeight="1" fitToWidth="1" horizontalDpi="600" verticalDpi="600" orientation="landscape" paperSize="8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ОГУ ТУАД НСО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МатукевичА</dc:creator>
  <cp:keywords/>
  <dc:description/>
  <cp:lastModifiedBy>Знаенок</cp:lastModifiedBy>
  <cp:lastPrinted>2008-10-22T04:43:03Z</cp:lastPrinted>
  <dcterms:created xsi:type="dcterms:W3CDTF">2006-03-09T02:35:39Z</dcterms:created>
  <dcterms:modified xsi:type="dcterms:W3CDTF">2008-10-23T09:36:36Z</dcterms:modified>
  <cp:category/>
  <cp:version/>
  <cp:contentType/>
  <cp:contentStatus/>
</cp:coreProperties>
</file>